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45" windowWidth="4770" windowHeight="4155" tabRatio="601" activeTab="0"/>
  </bookViews>
  <sheets>
    <sheet name="NTL.XLS" sheetId="1" r:id="rId1"/>
  </sheets>
  <definedNames>
    <definedName name="HTML1_1" hidden="1">"'[BCTEL.XLS]BC Tel'!$A$1:$AN$23"</definedName>
    <definedName name="HTML1_10" hidden="1">"Emil.Asistores@crtc.x400.gc.ca"</definedName>
    <definedName name="HTML1_11" hidden="1">1</definedName>
    <definedName name="HTML1_12" hidden="1">"N:\USER\COMMON\TELECOM\TECHANAL\EAA\DOCUMENT\PN94-50\FINALDEC\BCTEL7C.HTM"</definedName>
    <definedName name="HTML1_2" hidden="1">1</definedName>
    <definedName name="HTML1_3" hidden="1">"Quality of Service Quarterly Report"</definedName>
    <definedName name="HTML1_4" hidden="1">"Quality of Service Quarterly Report"</definedName>
    <definedName name="HTML1_5" hidden="1">"Ref:  Telecom Decision CRTC 97-xx"</definedName>
    <definedName name="HTML1_6" hidden="1">-4146</definedName>
    <definedName name="HTML1_7" hidden="1">-4146</definedName>
    <definedName name="HTML1_8" hidden="1">"1997/05/08"</definedName>
    <definedName name="HTML1_9" hidden="1">"Emil Asistores  (819) 953-0603"</definedName>
    <definedName name="HTML2_1" hidden="1">"[QOS_ALL2.XLS]Indicators!$A$1:$P$15"</definedName>
    <definedName name="HTML2_10" hidden="1">"asistore@crtc.x400.gc.ca"</definedName>
    <definedName name="HTML2_11" hidden="1">1</definedName>
    <definedName name="HTML2_12" hidden="1">"A:\HTML\1P1A-U.HTM"</definedName>
    <definedName name="HTML2_2" hidden="1">1</definedName>
    <definedName name="HTML2_3" hidden="1">"INDICATOR 1.1A"</definedName>
    <definedName name="HTML2_4" hidden="1">"Indicator 1.1A"</definedName>
    <definedName name="HTML2_5" hidden="1">""</definedName>
    <definedName name="HTML2_6" hidden="1">-4146</definedName>
    <definedName name="HTML2_7" hidden="1">-4146</definedName>
    <definedName name="HTML2_8" hidden="1">"1997/09/25"</definedName>
    <definedName name="HTML2_9" hidden="1">"Emil Asistores"</definedName>
    <definedName name="HTML3_1" hidden="1">"[QOS_ALL.XLS]BCTEL.XLS!$A$1:$AB$39"</definedName>
    <definedName name="HTML3_10" hidden="1">"asistore@crtc.x400.gc.ca"</definedName>
    <definedName name="HTML3_11" hidden="1">1</definedName>
    <definedName name="HTML3_12" hidden="1">"C:\TEMPAU4\CHANGES1\BCTEL.HTM"</definedName>
    <definedName name="HTML3_2" hidden="1">1</definedName>
    <definedName name="HTML3_3" hidden="1">"BC Tel 1998 Quality Of Service Report"</definedName>
    <definedName name="HTML3_4" hidden="1">"BC Tel 1998 Quality of Service Report"</definedName>
    <definedName name="HTML3_5" hidden="1">""</definedName>
    <definedName name="HTML3_6" hidden="1">-4146</definedName>
    <definedName name="HTML3_7" hidden="1">-4146</definedName>
    <definedName name="HTML3_8" hidden="1">"1997/10/07"</definedName>
    <definedName name="HTML3_9" hidden="1">"Emil Asistores"</definedName>
    <definedName name="HTML4_1" hidden="1">"[BELL.XLS]BELL.XLS!$A$1:$AB$39"</definedName>
    <definedName name="HTML4_10" hidden="1">"Emil.Asistores@crtc.x400.gc.ca"</definedName>
    <definedName name="HTML4_11" hidden="1">1</definedName>
    <definedName name="HTML4_12" hidden="1">"O:\ENG\PROC_REP\TELECOM\1997\PART7\QS_REP98\BELL\BELL.HTM"</definedName>
    <definedName name="HTML4_2" hidden="1">1</definedName>
    <definedName name="HTML4_3" hidden="1">"Bell 1998 Quality Of Service Report"</definedName>
    <definedName name="HTML4_4" hidden="1">"Bell 1998 Quality Of Service Report"</definedName>
    <definedName name="HTML4_5" hidden="1">""</definedName>
    <definedName name="HTML4_6" hidden="1">-4146</definedName>
    <definedName name="HTML4_7" hidden="1">-4146</definedName>
    <definedName name="HTML4_8" hidden="1">"1997/10/25"</definedName>
    <definedName name="HTML4_9" hidden="1">"Emil Asistores"</definedName>
    <definedName name="HTML5_1" hidden="1">"[NTL.XLS]'NTL.XLS'!$A$1:$AB$39"</definedName>
    <definedName name="HTML5_10" hidden="1">"Emil.Asistores@crtc.x400.gc.ca"</definedName>
    <definedName name="HTML5_11" hidden="1">1</definedName>
    <definedName name="HTML5_12" hidden="1">"O:\ENG\PROC_REP\TELECOM\1997\PART7\QS_REP98\NTL\NTL.HTM"</definedName>
    <definedName name="HTML5_2" hidden="1">1</definedName>
    <definedName name="HTML5_3" hidden="1">"Northern Tel 1998 Quality Of Service Report"</definedName>
    <definedName name="HTML5_4" hidden="1">"Northern Tel 1998 Quality Of Service Report"</definedName>
    <definedName name="HTML5_5" hidden="1">""</definedName>
    <definedName name="HTML5_6" hidden="1">-4146</definedName>
    <definedName name="HTML5_7" hidden="1">-4146</definedName>
    <definedName name="HTML5_8" hidden="1">"1997/10/30"</definedName>
    <definedName name="HTML5_9" hidden="1">"Emil Asistores"</definedName>
    <definedName name="HTMLCount" hidden="1">5</definedName>
    <definedName name="_xlnm.Print_Area" localSheetId="0">'NTL.XLS'!$1:$41</definedName>
    <definedName name="_xlnm.Print_Titles" localSheetId="0">'NTL.XLS'!$A:$D,'NTL.XLS'!$1:$1</definedName>
  </definedNames>
  <calcPr fullCalcOnLoad="1"/>
</workbook>
</file>

<file path=xl/sharedStrings.xml><?xml version="1.0" encoding="utf-8"?>
<sst xmlns="http://schemas.openxmlformats.org/spreadsheetml/2006/main" count="422" uniqueCount="91">
  <si>
    <t>Telco</t>
  </si>
  <si>
    <t>Indic</t>
  </si>
  <si>
    <t>Group</t>
  </si>
  <si>
    <t>Standard</t>
  </si>
  <si>
    <t>Northern Tel</t>
  </si>
  <si>
    <t>1.1A</t>
  </si>
  <si>
    <t>Urban</t>
  </si>
  <si>
    <t>90% or more</t>
  </si>
  <si>
    <t>n/a</t>
  </si>
  <si>
    <t>1.1B</t>
  </si>
  <si>
    <t>Rural</t>
  </si>
  <si>
    <t>1.2A</t>
  </si>
  <si>
    <t>1.2B</t>
  </si>
  <si>
    <t>1.3A</t>
  </si>
  <si>
    <t>3.3% or less</t>
  </si>
  <si>
    <t>1.3B</t>
  </si>
  <si>
    <t>1.4</t>
  </si>
  <si>
    <t>53% or less</t>
  </si>
  <si>
    <t>1.5</t>
  </si>
  <si>
    <t>Co</t>
  </si>
  <si>
    <t>80% or more</t>
  </si>
  <si>
    <t>1.6</t>
  </si>
  <si>
    <t>1.7</t>
  </si>
  <si>
    <t>2.1A</t>
  </si>
  <si>
    <t>2.1B</t>
  </si>
  <si>
    <t>2.2A</t>
  </si>
  <si>
    <t>2.2B</t>
  </si>
  <si>
    <t>2.3A</t>
  </si>
  <si>
    <t>5% or less</t>
  </si>
  <si>
    <t>2.3B</t>
  </si>
  <si>
    <t>2.4A</t>
  </si>
  <si>
    <t>1</t>
  </si>
  <si>
    <t>Not Applicable</t>
  </si>
  <si>
    <t>2.4B</t>
  </si>
  <si>
    <t>2</t>
  </si>
  <si>
    <t>2.4C</t>
  </si>
  <si>
    <t>3</t>
  </si>
  <si>
    <t>2.5</t>
  </si>
  <si>
    <t>2.6</t>
  </si>
  <si>
    <t>3.1</t>
  </si>
  <si>
    <t>98.5% or more</t>
  </si>
  <si>
    <t>4.1</t>
  </si>
  <si>
    <t>93.8% or more</t>
  </si>
  <si>
    <t>5.1A1</t>
  </si>
  <si>
    <t>Provisioning</t>
  </si>
  <si>
    <t>5.1B1</t>
  </si>
  <si>
    <t>5.1A2</t>
  </si>
  <si>
    <t>Repair</t>
  </si>
  <si>
    <t>5.1B2</t>
  </si>
  <si>
    <t>5.1A3</t>
  </si>
  <si>
    <t>Local Service</t>
  </si>
  <si>
    <t>5.1B3</t>
  </si>
  <si>
    <t>5.1A4</t>
  </si>
  <si>
    <t>Long Distance</t>
  </si>
  <si>
    <t>5.1B4</t>
  </si>
  <si>
    <t>5.1A5</t>
  </si>
  <si>
    <t>Operator Service</t>
  </si>
  <si>
    <t>5.1B5</t>
  </si>
  <si>
    <t>5.1A6</t>
  </si>
  <si>
    <t>Directory Service</t>
  </si>
  <si>
    <t>5.1B6</t>
  </si>
  <si>
    <t>5.1A7</t>
  </si>
  <si>
    <t>Billing Service</t>
  </si>
  <si>
    <t>5.1B7</t>
  </si>
  <si>
    <t>5.1A</t>
  </si>
  <si>
    <t>Total</t>
  </si>
  <si>
    <t>5.1B</t>
  </si>
  <si>
    <t>Repair Appts Met</t>
  </si>
  <si>
    <t>Customer Complaints</t>
  </si>
  <si>
    <t xml:space="preserve"> </t>
  </si>
  <si>
    <t>Description</t>
  </si>
  <si>
    <t>Prov Interval</t>
  </si>
  <si>
    <t>Install Appt Met</t>
  </si>
  <si>
    <t>Held Orders/100 Nas</t>
  </si>
  <si>
    <t>Held Upgrades</t>
  </si>
  <si>
    <t>Access Bus Ofc</t>
  </si>
  <si>
    <t>OOS 24 Hrs</t>
  </si>
  <si>
    <t>Report Rate</t>
  </si>
  <si>
    <t>10,000 Nas &gt; 1 hr</t>
  </si>
  <si>
    <t>30,000 Nas &gt; 1hr</t>
  </si>
  <si>
    <t>Access Repair</t>
  </si>
  <si>
    <t>Directory Accur</t>
  </si>
  <si>
    <t xml:space="preserve">Repair      </t>
  </si>
  <si>
    <t>Billing Serv</t>
  </si>
  <si>
    <t>NA</t>
  </si>
  <si>
    <t>Outage &gt; 1hrs</t>
  </si>
  <si>
    <t>Customer Complaints Resolved</t>
  </si>
  <si>
    <t>Dail Tone Delay</t>
  </si>
  <si>
    <t>Directory Serv</t>
  </si>
  <si>
    <t>null</t>
  </si>
  <si>
    <t>na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</si>
</sst>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%"/>
    <numFmt numFmtId="174" formatCode="0.0000"/>
    <numFmt numFmtId="175" formatCode="0.0"/>
    <numFmt numFmtId="176" formatCode="0.000"/>
    <numFmt numFmtId="177" formatCode="0.000_)"/>
  </numFmts>
  <fonts count="1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56"/>
      <name val="Garamond"/>
      <family val="1"/>
    </font>
    <font>
      <sz val="12"/>
      <color indexed="56"/>
      <name val="Garamond"/>
      <family val="1"/>
    </font>
    <font>
      <b/>
      <sz val="12"/>
      <color indexed="56"/>
      <name val="Garamond"/>
      <family val="1"/>
    </font>
    <font>
      <b/>
      <sz val="10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8" fillId="0" borderId="0" xfId="22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0" fontId="8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10" fontId="7" fillId="0" borderId="0" xfId="22" applyNumberFormat="1" applyFont="1" applyFill="1" applyAlignment="1">
      <alignment/>
    </xf>
    <xf numFmtId="10" fontId="9" fillId="0" borderId="0" xfId="0" applyNumberFormat="1" applyFont="1" applyFill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76" fontId="8" fillId="0" borderId="0" xfId="0" applyNumberFormat="1" applyFont="1" applyFill="1" applyAlignment="1" quotePrefix="1">
      <alignment horizontal="center"/>
    </xf>
    <xf numFmtId="0" fontId="8" fillId="0" borderId="0" xfId="0" applyFont="1" applyAlignment="1">
      <alignment/>
    </xf>
    <xf numFmtId="10" fontId="8" fillId="0" borderId="0" xfId="22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9" fillId="0" borderId="0" xfId="22" applyNumberFormat="1" applyFont="1" applyFill="1" applyAlignment="1">
      <alignment horizontal="center"/>
    </xf>
    <xf numFmtId="17" fontId="7" fillId="0" borderId="0" xfId="0" applyNumberFormat="1" applyFont="1" applyAlignment="1">
      <alignment horizontal="centerContinuous"/>
    </xf>
    <xf numFmtId="17" fontId="7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0" fontId="9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12" fillId="0" borderId="0" xfId="0" applyFont="1" applyAlignment="1">
      <alignment wrapText="1"/>
    </xf>
    <xf numFmtId="176" fontId="7" fillId="0" borderId="0" xfId="0" applyNumberFormat="1" applyFont="1" applyAlignment="1">
      <alignment/>
    </xf>
    <xf numFmtId="2" fontId="8" fillId="0" borderId="0" xfId="22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21" applyNumberFormat="1" applyFont="1" applyAlignment="1">
      <alignment horizontal="center"/>
      <protection/>
    </xf>
    <xf numFmtId="10" fontId="8" fillId="0" borderId="0" xfId="0" applyNumberFormat="1" applyFont="1" applyAlignment="1">
      <alignment/>
    </xf>
    <xf numFmtId="10" fontId="13" fillId="0" borderId="0" xfId="21" applyNumberFormat="1" applyFont="1" applyBorder="1" applyAlignment="1">
      <alignment horizontal="center"/>
      <protection/>
    </xf>
    <xf numFmtId="2" fontId="13" fillId="0" borderId="0" xfId="21" applyNumberFormat="1" applyFont="1" applyBorder="1" applyAlignment="1">
      <alignment horizontal="center"/>
      <protection/>
    </xf>
    <xf numFmtId="10" fontId="1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2" fontId="17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TL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1"/>
  <sheetViews>
    <sheetView tabSelected="1" zoomScale="75" zoomScaleNormal="75" workbookViewId="0" topLeftCell="A1">
      <pane xSplit="5" ySplit="13" topLeftCell="U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D38" sqref="AD38"/>
    </sheetView>
  </sheetViews>
  <sheetFormatPr defaultColWidth="9.33203125" defaultRowHeight="11.25"/>
  <cols>
    <col min="1" max="1" width="14.83203125" style="8" customWidth="1"/>
    <col min="2" max="3" width="9.33203125" style="8" customWidth="1"/>
    <col min="4" max="4" width="20" style="8" bestFit="1" customWidth="1"/>
    <col min="5" max="5" width="27.66015625" style="34" customWidth="1"/>
    <col min="6" max="6" width="11.16015625" style="8" bestFit="1" customWidth="1"/>
    <col min="7" max="7" width="2.83203125" style="8" customWidth="1"/>
    <col min="8" max="8" width="11.16015625" style="8" bestFit="1" customWidth="1"/>
    <col min="9" max="9" width="2.83203125" style="8" customWidth="1"/>
    <col min="10" max="10" width="11.16015625" style="8" bestFit="1" customWidth="1"/>
    <col min="11" max="11" width="2.83203125" style="8" customWidth="1"/>
    <col min="12" max="12" width="11" style="8" bestFit="1" customWidth="1"/>
    <col min="13" max="13" width="2.83203125" style="8" customWidth="1"/>
    <col min="14" max="14" width="12.33203125" style="8" bestFit="1" customWidth="1"/>
    <col min="15" max="15" width="2.83203125" style="8" customWidth="1"/>
    <col min="16" max="16" width="10.66015625" style="8" bestFit="1" customWidth="1"/>
    <col min="17" max="17" width="2.83203125" style="8" customWidth="1"/>
    <col min="18" max="18" width="12.16015625" style="8" customWidth="1"/>
    <col min="19" max="19" width="2.83203125" style="8" customWidth="1"/>
    <col min="20" max="20" width="11.16015625" style="8" bestFit="1" customWidth="1"/>
    <col min="21" max="21" width="2.83203125" style="8" customWidth="1"/>
    <col min="22" max="22" width="11.16015625" style="8" customWidth="1"/>
    <col min="23" max="23" width="4.33203125" style="8" bestFit="1" customWidth="1"/>
    <col min="24" max="24" width="11.16015625" style="8" bestFit="1" customWidth="1"/>
    <col min="25" max="25" width="4.33203125" style="8" bestFit="1" customWidth="1"/>
    <col min="26" max="26" width="11.66015625" style="8" customWidth="1"/>
    <col min="27" max="27" width="4.33203125" style="8" bestFit="1" customWidth="1"/>
    <col min="28" max="28" width="10.66015625" style="8" bestFit="1" customWidth="1"/>
    <col min="29" max="16384" width="9.33203125" style="8" customWidth="1"/>
  </cols>
  <sheetData>
    <row r="1" spans="1:28" ht="15.75">
      <c r="A1" s="6" t="s">
        <v>0</v>
      </c>
      <c r="B1" s="6" t="s">
        <v>1</v>
      </c>
      <c r="C1" s="6" t="s">
        <v>2</v>
      </c>
      <c r="D1" s="1" t="s">
        <v>3</v>
      </c>
      <c r="E1" s="33" t="s">
        <v>70</v>
      </c>
      <c r="F1" s="31">
        <v>37622</v>
      </c>
      <c r="G1" s="30"/>
      <c r="H1" s="31">
        <v>37653</v>
      </c>
      <c r="I1" s="30"/>
      <c r="J1" s="31">
        <v>37681</v>
      </c>
      <c r="K1" s="30"/>
      <c r="L1" s="31">
        <v>37712</v>
      </c>
      <c r="M1" s="30"/>
      <c r="N1" s="31">
        <v>37742</v>
      </c>
      <c r="O1" s="30"/>
      <c r="P1" s="31">
        <v>37773</v>
      </c>
      <c r="Q1" s="30"/>
      <c r="R1" s="31">
        <v>37803</v>
      </c>
      <c r="S1" s="30"/>
      <c r="T1" s="31">
        <v>37834</v>
      </c>
      <c r="U1" s="30"/>
      <c r="V1" s="31">
        <v>37865</v>
      </c>
      <c r="W1" s="30"/>
      <c r="X1" s="31">
        <v>37895</v>
      </c>
      <c r="Y1" s="30"/>
      <c r="Z1" s="31">
        <v>37926</v>
      </c>
      <c r="AA1" s="7"/>
      <c r="AB1" s="31">
        <v>37956</v>
      </c>
    </row>
    <row r="2" spans="1:28" ht="15.75">
      <c r="A2" s="8" t="s">
        <v>4</v>
      </c>
      <c r="B2" s="3" t="s">
        <v>5</v>
      </c>
      <c r="C2" s="8" t="s">
        <v>6</v>
      </c>
      <c r="D2" s="8" t="s">
        <v>7</v>
      </c>
      <c r="E2" s="34" t="s">
        <v>69</v>
      </c>
      <c r="F2" s="5" t="s">
        <v>8</v>
      </c>
      <c r="G2" s="3"/>
      <c r="H2" s="5" t="s">
        <v>8</v>
      </c>
      <c r="I2" s="3"/>
      <c r="J2" s="5" t="s">
        <v>8</v>
      </c>
      <c r="K2" s="5"/>
      <c r="L2" s="5" t="s">
        <v>8</v>
      </c>
      <c r="M2" s="5"/>
      <c r="N2" s="5" t="s">
        <v>8</v>
      </c>
      <c r="O2" s="5"/>
      <c r="P2" s="5" t="s">
        <v>8</v>
      </c>
      <c r="Q2" s="5"/>
      <c r="R2" s="5" t="s">
        <v>8</v>
      </c>
      <c r="S2" s="5"/>
      <c r="T2" s="5" t="s">
        <v>8</v>
      </c>
      <c r="U2" s="3"/>
      <c r="V2" s="5" t="s">
        <v>8</v>
      </c>
      <c r="W2" s="3"/>
      <c r="X2" s="5" t="s">
        <v>8</v>
      </c>
      <c r="Y2" s="3"/>
      <c r="Z2" s="5" t="s">
        <v>8</v>
      </c>
      <c r="AB2" s="27" t="s">
        <v>8</v>
      </c>
    </row>
    <row r="3" spans="1:28" s="9" customFormat="1" ht="15.75">
      <c r="A3" s="9" t="s">
        <v>4</v>
      </c>
      <c r="B3" s="4" t="s">
        <v>9</v>
      </c>
      <c r="C3" s="9" t="s">
        <v>10</v>
      </c>
      <c r="D3" s="9" t="s">
        <v>7</v>
      </c>
      <c r="E3" s="35" t="s">
        <v>71</v>
      </c>
      <c r="F3" s="24">
        <v>0.97112155809268</v>
      </c>
      <c r="G3" s="4"/>
      <c r="H3" s="24">
        <v>0.97</v>
      </c>
      <c r="I3" s="4"/>
      <c r="J3" s="24">
        <v>0.961</v>
      </c>
      <c r="K3" s="4"/>
      <c r="L3" s="24">
        <v>0.9633</v>
      </c>
      <c r="M3" s="4"/>
      <c r="N3" s="24">
        <v>0.92</v>
      </c>
      <c r="O3" s="4"/>
      <c r="P3" s="15">
        <v>0.8886</v>
      </c>
      <c r="Q3" s="16"/>
      <c r="R3" s="15">
        <v>0.9234</v>
      </c>
      <c r="S3" s="4"/>
      <c r="T3" s="15">
        <v>0.9135</v>
      </c>
      <c r="U3" s="4"/>
      <c r="V3" s="15">
        <v>0.9338</v>
      </c>
      <c r="W3" s="4"/>
      <c r="X3" s="15">
        <v>0.9356</v>
      </c>
      <c r="Y3" s="4"/>
      <c r="Z3" s="15"/>
      <c r="AB3" s="28"/>
    </row>
    <row r="4" spans="1:28" ht="15.75">
      <c r="A4" s="8" t="s">
        <v>4</v>
      </c>
      <c r="B4" s="8" t="s">
        <v>11</v>
      </c>
      <c r="C4" s="8" t="s">
        <v>6</v>
      </c>
      <c r="D4" s="8" t="s">
        <v>7</v>
      </c>
      <c r="F4" s="5" t="s">
        <v>8</v>
      </c>
      <c r="G4" s="3"/>
      <c r="H4" s="5" t="s">
        <v>8</v>
      </c>
      <c r="I4" s="3"/>
      <c r="J4" s="5" t="s">
        <v>8</v>
      </c>
      <c r="K4" s="3"/>
      <c r="L4" s="5" t="s">
        <v>8</v>
      </c>
      <c r="M4" s="3"/>
      <c r="N4" s="5" t="s">
        <v>8</v>
      </c>
      <c r="O4" s="3"/>
      <c r="P4" s="25" t="s">
        <v>8</v>
      </c>
      <c r="Q4" s="3"/>
      <c r="R4" s="25" t="s">
        <v>8</v>
      </c>
      <c r="S4" s="3"/>
      <c r="T4" s="5" t="s">
        <v>8</v>
      </c>
      <c r="U4" s="3"/>
      <c r="V4" s="5" t="s">
        <v>8</v>
      </c>
      <c r="W4" s="3"/>
      <c r="X4" s="5" t="s">
        <v>8</v>
      </c>
      <c r="Y4" s="3"/>
      <c r="Z4" s="5" t="s">
        <v>8</v>
      </c>
      <c r="AB4" s="5" t="s">
        <v>8</v>
      </c>
    </row>
    <row r="5" spans="1:28" s="9" customFormat="1" ht="15.75">
      <c r="A5" s="9" t="s">
        <v>4</v>
      </c>
      <c r="B5" s="9" t="s">
        <v>12</v>
      </c>
      <c r="C5" s="9" t="s">
        <v>10</v>
      </c>
      <c r="D5" s="9" t="s">
        <v>7</v>
      </c>
      <c r="E5" s="35" t="s">
        <v>72</v>
      </c>
      <c r="F5" s="24">
        <v>0.967718794835007</v>
      </c>
      <c r="G5" s="4"/>
      <c r="H5" s="24">
        <v>0.9642</v>
      </c>
      <c r="I5" s="4"/>
      <c r="J5" s="24">
        <v>0.97</v>
      </c>
      <c r="K5" s="4"/>
      <c r="L5" s="24">
        <v>0.9807</v>
      </c>
      <c r="M5" s="4"/>
      <c r="N5" s="24">
        <v>0.931</v>
      </c>
      <c r="O5" s="4"/>
      <c r="P5" s="15">
        <v>0.9707</v>
      </c>
      <c r="Q5" s="16"/>
      <c r="R5" s="15">
        <v>0.9723</v>
      </c>
      <c r="S5" s="4"/>
      <c r="T5" s="15">
        <v>0.9677</v>
      </c>
      <c r="U5" s="4"/>
      <c r="V5" s="15">
        <v>0.9828</v>
      </c>
      <c r="W5" s="4"/>
      <c r="X5" s="15">
        <v>0.9836</v>
      </c>
      <c r="Y5" s="4"/>
      <c r="Z5" s="15"/>
      <c r="AB5" s="28"/>
    </row>
    <row r="6" spans="1:28" ht="15.75">
      <c r="A6" s="8" t="s">
        <v>4</v>
      </c>
      <c r="B6" s="8" t="s">
        <v>13</v>
      </c>
      <c r="C6" s="8" t="s">
        <v>6</v>
      </c>
      <c r="D6" s="8" t="s">
        <v>14</v>
      </c>
      <c r="F6" s="5" t="s">
        <v>8</v>
      </c>
      <c r="G6" s="3"/>
      <c r="H6" s="5" t="s">
        <v>8</v>
      </c>
      <c r="I6" s="3"/>
      <c r="J6" s="5" t="s">
        <v>8</v>
      </c>
      <c r="K6" s="5"/>
      <c r="L6" s="5" t="s">
        <v>8</v>
      </c>
      <c r="M6" s="5"/>
      <c r="N6" s="5" t="s">
        <v>8</v>
      </c>
      <c r="O6" s="5"/>
      <c r="P6" s="5" t="s">
        <v>8</v>
      </c>
      <c r="Q6" s="5"/>
      <c r="R6" s="5" t="s">
        <v>8</v>
      </c>
      <c r="S6" s="5"/>
      <c r="T6" s="5" t="s">
        <v>8</v>
      </c>
      <c r="U6" s="5"/>
      <c r="V6" s="5" t="s">
        <v>8</v>
      </c>
      <c r="W6" s="3"/>
      <c r="X6" s="5" t="s">
        <v>8</v>
      </c>
      <c r="Y6" s="3"/>
      <c r="Z6" s="5" t="s">
        <v>8</v>
      </c>
      <c r="AB6" s="5" t="s">
        <v>8</v>
      </c>
    </row>
    <row r="7" spans="1:28" s="9" customFormat="1" ht="15.75">
      <c r="A7" s="9" t="s">
        <v>4</v>
      </c>
      <c r="B7" s="9" t="s">
        <v>15</v>
      </c>
      <c r="C7" s="9" t="s">
        <v>10</v>
      </c>
      <c r="D7" s="9" t="s">
        <v>14</v>
      </c>
      <c r="E7" s="35" t="s">
        <v>73</v>
      </c>
      <c r="F7" s="41">
        <v>0.06</v>
      </c>
      <c r="G7" s="4"/>
      <c r="H7" s="42">
        <v>0.62</v>
      </c>
      <c r="I7" s="4"/>
      <c r="J7" s="41">
        <v>0</v>
      </c>
      <c r="K7" s="4"/>
      <c r="L7" s="43">
        <v>0.08741258741258741</v>
      </c>
      <c r="M7" s="4"/>
      <c r="N7" s="41">
        <v>0.23</v>
      </c>
      <c r="O7" s="4"/>
      <c r="P7" s="41" t="s">
        <v>90</v>
      </c>
      <c r="Q7" s="16"/>
      <c r="R7" s="41" t="s">
        <v>90</v>
      </c>
      <c r="S7" s="4"/>
      <c r="T7" s="41" t="s">
        <v>90</v>
      </c>
      <c r="U7" s="4"/>
      <c r="V7" s="41" t="s">
        <v>90</v>
      </c>
      <c r="W7" s="4"/>
      <c r="X7" s="41" t="s">
        <v>8</v>
      </c>
      <c r="Y7" s="4"/>
      <c r="Z7" s="41"/>
      <c r="AB7" s="41"/>
    </row>
    <row r="8" spans="1:28" s="9" customFormat="1" ht="15.75">
      <c r="A8" s="9" t="s">
        <v>4</v>
      </c>
      <c r="B8" s="10" t="s">
        <v>16</v>
      </c>
      <c r="C8" s="9" t="s">
        <v>10</v>
      </c>
      <c r="D8" s="9" t="s">
        <v>17</v>
      </c>
      <c r="E8" s="35" t="s">
        <v>74</v>
      </c>
      <c r="F8" s="24">
        <v>0</v>
      </c>
      <c r="G8" s="14"/>
      <c r="H8" s="24">
        <v>0</v>
      </c>
      <c r="I8" s="14"/>
      <c r="J8" s="24">
        <v>0</v>
      </c>
      <c r="K8" s="4"/>
      <c r="L8" s="44">
        <v>0</v>
      </c>
      <c r="M8" s="4"/>
      <c r="N8" s="24">
        <v>0</v>
      </c>
      <c r="O8" s="4"/>
      <c r="P8" s="47">
        <v>0</v>
      </c>
      <c r="Q8" s="48"/>
      <c r="R8" s="47">
        <v>0</v>
      </c>
      <c r="S8" s="4"/>
      <c r="T8" s="15">
        <v>0</v>
      </c>
      <c r="U8" s="19"/>
      <c r="V8" s="15">
        <v>0</v>
      </c>
      <c r="W8" s="19"/>
      <c r="X8" s="15">
        <v>0</v>
      </c>
      <c r="Y8" s="19"/>
      <c r="Z8" s="36"/>
      <c r="AB8" s="28"/>
    </row>
    <row r="9" spans="1:28" s="9" customFormat="1" ht="15.75">
      <c r="A9" s="9" t="s">
        <v>4</v>
      </c>
      <c r="B9" s="10" t="s">
        <v>18</v>
      </c>
      <c r="C9" s="9" t="s">
        <v>19</v>
      </c>
      <c r="D9" s="9" t="s">
        <v>20</v>
      </c>
      <c r="E9" s="35" t="s">
        <v>75</v>
      </c>
      <c r="F9" s="24">
        <v>0.8266</v>
      </c>
      <c r="G9" s="4"/>
      <c r="H9" s="24">
        <v>0.8254</v>
      </c>
      <c r="I9" s="4"/>
      <c r="J9" s="24">
        <v>0.817</v>
      </c>
      <c r="K9" s="4"/>
      <c r="L9" s="29">
        <v>0.535645567563176</v>
      </c>
      <c r="M9" s="4"/>
      <c r="N9" s="29">
        <v>0.3607</v>
      </c>
      <c r="O9" s="4"/>
      <c r="P9" s="15">
        <v>0.8159</v>
      </c>
      <c r="Q9" s="16"/>
      <c r="R9" s="15">
        <v>0.8519</v>
      </c>
      <c r="S9" s="4"/>
      <c r="T9" s="15">
        <v>0.9006</v>
      </c>
      <c r="U9" s="4"/>
      <c r="V9" s="15">
        <v>0.8636</v>
      </c>
      <c r="W9" s="4"/>
      <c r="X9" s="15">
        <v>0.9039</v>
      </c>
      <c r="Y9" s="4"/>
      <c r="Z9" s="15"/>
      <c r="AB9" s="28"/>
    </row>
    <row r="10" spans="1:28" ht="15.75">
      <c r="A10" s="8" t="s">
        <v>4</v>
      </c>
      <c r="B10" s="11" t="s">
        <v>21</v>
      </c>
      <c r="C10" s="8" t="s">
        <v>19</v>
      </c>
      <c r="D10" s="8" t="s">
        <v>7</v>
      </c>
      <c r="F10" s="5" t="s">
        <v>8</v>
      </c>
      <c r="G10" s="3"/>
      <c r="H10" s="5" t="s">
        <v>8</v>
      </c>
      <c r="I10" s="3"/>
      <c r="J10" s="5" t="s">
        <v>8</v>
      </c>
      <c r="K10" s="5"/>
      <c r="L10" s="5" t="s">
        <v>8</v>
      </c>
      <c r="M10" s="5"/>
      <c r="N10" s="5" t="s">
        <v>8</v>
      </c>
      <c r="O10" s="5"/>
      <c r="P10" s="5" t="s">
        <v>8</v>
      </c>
      <c r="Q10" s="5"/>
      <c r="R10" s="5" t="s">
        <v>8</v>
      </c>
      <c r="S10" s="5"/>
      <c r="T10" s="5" t="s">
        <v>8</v>
      </c>
      <c r="U10" s="5"/>
      <c r="V10" s="5" t="s">
        <v>8</v>
      </c>
      <c r="W10" s="3"/>
      <c r="X10" s="5" t="s">
        <v>8</v>
      </c>
      <c r="Y10" s="3"/>
      <c r="Z10" s="5" t="s">
        <v>8</v>
      </c>
      <c r="AB10" s="5" t="s">
        <v>8</v>
      </c>
    </row>
    <row r="11" spans="1:28" ht="15.75">
      <c r="A11" s="8" t="s">
        <v>4</v>
      </c>
      <c r="B11" s="11" t="s">
        <v>22</v>
      </c>
      <c r="C11" s="8" t="s">
        <v>19</v>
      </c>
      <c r="D11" s="8" t="s">
        <v>7</v>
      </c>
      <c r="F11" s="5" t="s">
        <v>8</v>
      </c>
      <c r="G11" s="3"/>
      <c r="H11" s="5" t="s">
        <v>8</v>
      </c>
      <c r="I11" s="3"/>
      <c r="J11" s="5" t="s">
        <v>8</v>
      </c>
      <c r="K11" s="5"/>
      <c r="L11" s="5" t="s">
        <v>8</v>
      </c>
      <c r="M11" s="5"/>
      <c r="N11" s="5" t="s">
        <v>8</v>
      </c>
      <c r="O11" s="5"/>
      <c r="P11" s="5" t="s">
        <v>8</v>
      </c>
      <c r="Q11" s="5"/>
      <c r="R11" s="5" t="s">
        <v>8</v>
      </c>
      <c r="S11" s="5"/>
      <c r="T11" s="5" t="s">
        <v>8</v>
      </c>
      <c r="U11" s="5"/>
      <c r="V11" s="5" t="s">
        <v>8</v>
      </c>
      <c r="W11" s="3"/>
      <c r="X11" s="5" t="s">
        <v>8</v>
      </c>
      <c r="Y11" s="3"/>
      <c r="Z11" s="5" t="s">
        <v>8</v>
      </c>
      <c r="AB11" s="5" t="s">
        <v>8</v>
      </c>
    </row>
    <row r="12" spans="1:28" ht="15.75">
      <c r="A12" s="8" t="s">
        <v>4</v>
      </c>
      <c r="B12" s="8" t="s">
        <v>23</v>
      </c>
      <c r="C12" s="8" t="s">
        <v>6</v>
      </c>
      <c r="D12" s="8" t="s">
        <v>20</v>
      </c>
      <c r="F12" s="5" t="s">
        <v>8</v>
      </c>
      <c r="G12" s="3"/>
      <c r="H12" s="5" t="s">
        <v>8</v>
      </c>
      <c r="I12" s="3"/>
      <c r="J12" s="5" t="s">
        <v>8</v>
      </c>
      <c r="K12" s="5"/>
      <c r="L12" s="5" t="s">
        <v>8</v>
      </c>
      <c r="M12" s="5"/>
      <c r="N12" s="5" t="s">
        <v>8</v>
      </c>
      <c r="O12" s="5"/>
      <c r="P12" s="5" t="s">
        <v>8</v>
      </c>
      <c r="Q12" s="5"/>
      <c r="R12" s="5" t="s">
        <v>8</v>
      </c>
      <c r="S12" s="5"/>
      <c r="T12" s="5" t="s">
        <v>8</v>
      </c>
      <c r="U12" s="5"/>
      <c r="V12" s="5" t="s">
        <v>8</v>
      </c>
      <c r="W12" s="3"/>
      <c r="X12" s="5" t="s">
        <v>8</v>
      </c>
      <c r="Y12" s="3"/>
      <c r="Z12" s="5" t="s">
        <v>8</v>
      </c>
      <c r="AB12" s="5" t="s">
        <v>8</v>
      </c>
    </row>
    <row r="13" spans="1:28" s="9" customFormat="1" ht="15.75">
      <c r="A13" s="9" t="s">
        <v>4</v>
      </c>
      <c r="B13" s="9" t="s">
        <v>24</v>
      </c>
      <c r="C13" s="9" t="s">
        <v>10</v>
      </c>
      <c r="D13" s="9" t="s">
        <v>20</v>
      </c>
      <c r="E13" s="35" t="s">
        <v>76</v>
      </c>
      <c r="F13" s="45">
        <v>0.9550561797752809</v>
      </c>
      <c r="G13" s="4"/>
      <c r="H13" s="24">
        <v>0.9758</v>
      </c>
      <c r="I13" s="4"/>
      <c r="J13" s="24">
        <v>0.887</v>
      </c>
      <c r="K13" s="4"/>
      <c r="L13" s="24">
        <v>0.868</v>
      </c>
      <c r="M13" s="4"/>
      <c r="N13" s="24">
        <v>0.8384</v>
      </c>
      <c r="O13" s="4"/>
      <c r="P13" s="15">
        <v>0.8748</v>
      </c>
      <c r="Q13" s="16"/>
      <c r="R13" s="15">
        <v>0.8073</v>
      </c>
      <c r="S13" s="4"/>
      <c r="T13" s="15">
        <v>0.759</v>
      </c>
      <c r="U13" s="4"/>
      <c r="V13" s="15">
        <v>0.8323</v>
      </c>
      <c r="W13" s="4"/>
      <c r="X13" s="15">
        <v>0.881</v>
      </c>
      <c r="Y13" s="4"/>
      <c r="Z13" s="15"/>
      <c r="AB13" s="28"/>
    </row>
    <row r="14" spans="1:28" ht="15.75">
      <c r="A14" s="8" t="s">
        <v>4</v>
      </c>
      <c r="B14" s="8" t="s">
        <v>25</v>
      </c>
      <c r="C14" s="8" t="s">
        <v>6</v>
      </c>
      <c r="D14" s="8" t="s">
        <v>7</v>
      </c>
      <c r="F14" s="25" t="s">
        <v>8</v>
      </c>
      <c r="G14" s="26"/>
      <c r="H14" s="25" t="s">
        <v>8</v>
      </c>
      <c r="I14" s="26"/>
      <c r="J14" s="25" t="s">
        <v>8</v>
      </c>
      <c r="K14" s="25"/>
      <c r="L14" s="25" t="s">
        <v>8</v>
      </c>
      <c r="M14" s="25"/>
      <c r="N14" s="25" t="s">
        <v>8</v>
      </c>
      <c r="O14" s="25"/>
      <c r="P14" s="25" t="s">
        <v>8</v>
      </c>
      <c r="Q14" s="25"/>
      <c r="R14" s="25" t="s">
        <v>8</v>
      </c>
      <c r="S14" s="25"/>
      <c r="T14" s="25" t="s">
        <v>8</v>
      </c>
      <c r="U14" s="25"/>
      <c r="V14" s="25" t="s">
        <v>8</v>
      </c>
      <c r="W14" s="3"/>
      <c r="X14" s="5" t="s">
        <v>8</v>
      </c>
      <c r="Y14" s="3"/>
      <c r="Z14" s="5" t="s">
        <v>8</v>
      </c>
      <c r="AB14" s="5" t="s">
        <v>8</v>
      </c>
    </row>
    <row r="15" spans="1:28" s="9" customFormat="1" ht="15.75">
      <c r="A15" s="9" t="s">
        <v>4</v>
      </c>
      <c r="B15" s="9" t="s">
        <v>26</v>
      </c>
      <c r="C15" s="9" t="s">
        <v>10</v>
      </c>
      <c r="D15" s="9" t="s">
        <v>7</v>
      </c>
      <c r="E15" s="35" t="s">
        <v>67</v>
      </c>
      <c r="F15" s="45">
        <v>0.9555555555555556</v>
      </c>
      <c r="G15" s="4"/>
      <c r="H15" s="24">
        <v>0.9549</v>
      </c>
      <c r="I15" s="4"/>
      <c r="J15" s="29">
        <v>0.888</v>
      </c>
      <c r="K15" s="4"/>
      <c r="L15" s="29">
        <v>0.8649</v>
      </c>
      <c r="M15" s="4"/>
      <c r="N15" s="29">
        <v>0.8233</v>
      </c>
      <c r="O15" s="4"/>
      <c r="P15" s="15">
        <v>0.9176</v>
      </c>
      <c r="Q15" s="16"/>
      <c r="R15" s="15">
        <v>0.909</v>
      </c>
      <c r="S15" s="4"/>
      <c r="T15" s="19">
        <v>0.8872</v>
      </c>
      <c r="U15" s="4"/>
      <c r="V15" s="15">
        <v>0.906</v>
      </c>
      <c r="W15" s="4"/>
      <c r="X15" s="15">
        <v>0.941</v>
      </c>
      <c r="Y15" s="4"/>
      <c r="Z15" s="15"/>
      <c r="AB15" s="28"/>
    </row>
    <row r="16" spans="1:28" ht="15.75">
      <c r="A16" s="8" t="s">
        <v>4</v>
      </c>
      <c r="B16" s="8" t="s">
        <v>27</v>
      </c>
      <c r="C16" s="8" t="s">
        <v>6</v>
      </c>
      <c r="D16" s="8" t="s">
        <v>28</v>
      </c>
      <c r="F16" s="5" t="s">
        <v>8</v>
      </c>
      <c r="G16" s="3"/>
      <c r="H16" s="5" t="s">
        <v>8</v>
      </c>
      <c r="I16" s="3"/>
      <c r="J16" s="5" t="s">
        <v>8</v>
      </c>
      <c r="K16" s="5" t="s">
        <v>69</v>
      </c>
      <c r="L16" s="5" t="s">
        <v>8</v>
      </c>
      <c r="M16" s="5"/>
      <c r="N16" s="5" t="s">
        <v>8</v>
      </c>
      <c r="O16" s="5"/>
      <c r="P16" s="5" t="s">
        <v>8</v>
      </c>
      <c r="Q16" s="5"/>
      <c r="R16" s="5" t="s">
        <v>8</v>
      </c>
      <c r="S16" s="5"/>
      <c r="T16" s="5" t="s">
        <v>8</v>
      </c>
      <c r="U16" s="5"/>
      <c r="V16" s="5" t="s">
        <v>8</v>
      </c>
      <c r="W16" s="3"/>
      <c r="X16" s="5" t="s">
        <v>8</v>
      </c>
      <c r="Y16" s="3"/>
      <c r="Z16" s="5" t="s">
        <v>8</v>
      </c>
      <c r="AB16" s="5" t="s">
        <v>8</v>
      </c>
    </row>
    <row r="17" spans="1:28" s="9" customFormat="1" ht="15.75">
      <c r="A17" s="9" t="s">
        <v>4</v>
      </c>
      <c r="B17" s="9" t="s">
        <v>29</v>
      </c>
      <c r="C17" s="9" t="s">
        <v>10</v>
      </c>
      <c r="D17" s="9" t="s">
        <v>28</v>
      </c>
      <c r="E17" s="35" t="s">
        <v>77</v>
      </c>
      <c r="F17" s="46">
        <v>0.9825021053616543</v>
      </c>
      <c r="G17" s="4"/>
      <c r="H17" s="24">
        <v>0.0121</v>
      </c>
      <c r="I17" s="4"/>
      <c r="J17" s="24">
        <v>0.0141</v>
      </c>
      <c r="K17" s="4"/>
      <c r="L17" s="24">
        <v>0.0141</v>
      </c>
      <c r="M17" s="4"/>
      <c r="N17" s="24">
        <v>0.018</v>
      </c>
      <c r="O17" s="4"/>
      <c r="P17" s="15">
        <v>0.0203</v>
      </c>
      <c r="Q17" s="16"/>
      <c r="R17" s="15">
        <v>0.0276</v>
      </c>
      <c r="S17" s="4"/>
      <c r="T17" s="15">
        <v>0.0292</v>
      </c>
      <c r="U17" s="4"/>
      <c r="V17" s="15">
        <v>0.0226</v>
      </c>
      <c r="W17" s="4"/>
      <c r="X17" s="15">
        <v>0.018</v>
      </c>
      <c r="Y17" s="4"/>
      <c r="Z17" s="15"/>
      <c r="AB17" s="28"/>
    </row>
    <row r="18" spans="1:29" s="9" customFormat="1" ht="15.75">
      <c r="A18" s="9" t="s">
        <v>4</v>
      </c>
      <c r="B18" s="10" t="s">
        <v>30</v>
      </c>
      <c r="C18" s="10" t="s">
        <v>31</v>
      </c>
      <c r="D18" s="9" t="s">
        <v>32</v>
      </c>
      <c r="E18" s="35" t="s">
        <v>85</v>
      </c>
      <c r="F18" s="17">
        <v>2</v>
      </c>
      <c r="G18" s="9">
        <v>2</v>
      </c>
      <c r="H18" s="17">
        <v>2</v>
      </c>
      <c r="I18" s="9">
        <v>3</v>
      </c>
      <c r="J18" s="17">
        <v>1</v>
      </c>
      <c r="K18" s="9">
        <v>4</v>
      </c>
      <c r="L18" s="17">
        <v>2</v>
      </c>
      <c r="M18" s="9">
        <v>5</v>
      </c>
      <c r="N18" s="17">
        <v>1</v>
      </c>
      <c r="O18" s="9">
        <v>6</v>
      </c>
      <c r="P18" s="17">
        <v>1</v>
      </c>
      <c r="Q18" s="9">
        <v>7</v>
      </c>
      <c r="R18" s="17">
        <v>1</v>
      </c>
      <c r="S18" s="9">
        <v>8</v>
      </c>
      <c r="T18" s="17">
        <v>1</v>
      </c>
      <c r="U18" s="9">
        <v>9</v>
      </c>
      <c r="V18" s="17">
        <v>2</v>
      </c>
      <c r="W18" s="9">
        <v>10</v>
      </c>
      <c r="X18" s="17">
        <v>1</v>
      </c>
      <c r="Y18" s="9">
        <v>11</v>
      </c>
      <c r="Z18" s="17">
        <v>0</v>
      </c>
      <c r="AA18" s="9">
        <v>12</v>
      </c>
      <c r="AB18" s="20">
        <v>0</v>
      </c>
      <c r="AC18" s="9">
        <f>SUM(AB18+Z18+X18+V18+T18+R18+P18+N18+L18+J18+H18+F18)</f>
        <v>14</v>
      </c>
    </row>
    <row r="19" spans="1:28" ht="15.75">
      <c r="A19" s="8" t="s">
        <v>4</v>
      </c>
      <c r="B19" s="11" t="s">
        <v>33</v>
      </c>
      <c r="C19" s="10" t="s">
        <v>34</v>
      </c>
      <c r="D19" s="8" t="s">
        <v>32</v>
      </c>
      <c r="E19" s="34" t="s">
        <v>78</v>
      </c>
      <c r="F19" s="17">
        <v>0</v>
      </c>
      <c r="G19" s="9">
        <v>2</v>
      </c>
      <c r="H19" s="17">
        <v>0</v>
      </c>
      <c r="I19" s="9">
        <v>3</v>
      </c>
      <c r="J19" s="17">
        <v>0</v>
      </c>
      <c r="K19" s="9">
        <v>4</v>
      </c>
      <c r="L19" s="17">
        <v>0</v>
      </c>
      <c r="M19" s="9">
        <v>5</v>
      </c>
      <c r="N19" s="17">
        <v>0</v>
      </c>
      <c r="O19" s="9">
        <v>6</v>
      </c>
      <c r="P19" s="17">
        <v>0</v>
      </c>
      <c r="Q19" s="9">
        <v>7</v>
      </c>
      <c r="R19" s="17">
        <v>0</v>
      </c>
      <c r="S19" s="9">
        <v>8</v>
      </c>
      <c r="T19" s="17">
        <v>0</v>
      </c>
      <c r="U19" s="9">
        <v>9</v>
      </c>
      <c r="V19" s="17">
        <v>0</v>
      </c>
      <c r="W19" s="9">
        <v>10</v>
      </c>
      <c r="X19" s="17">
        <v>0</v>
      </c>
      <c r="Y19" s="9">
        <v>11</v>
      </c>
      <c r="Z19" s="17">
        <v>0</v>
      </c>
      <c r="AA19" s="9">
        <v>12</v>
      </c>
      <c r="AB19" s="20">
        <v>0</v>
      </c>
    </row>
    <row r="20" spans="1:28" ht="15.75">
      <c r="A20" s="8" t="s">
        <v>4</v>
      </c>
      <c r="B20" s="11" t="s">
        <v>35</v>
      </c>
      <c r="C20" s="10" t="s">
        <v>36</v>
      </c>
      <c r="D20" s="8" t="s">
        <v>32</v>
      </c>
      <c r="E20" s="34" t="s">
        <v>79</v>
      </c>
      <c r="F20" s="17">
        <v>0</v>
      </c>
      <c r="G20" s="9">
        <v>2</v>
      </c>
      <c r="H20" s="17">
        <v>0</v>
      </c>
      <c r="I20" s="9">
        <v>3</v>
      </c>
      <c r="J20" s="17">
        <v>0</v>
      </c>
      <c r="K20" s="9">
        <v>4</v>
      </c>
      <c r="L20" s="17">
        <v>0</v>
      </c>
      <c r="M20" s="9">
        <v>5</v>
      </c>
      <c r="N20" s="17">
        <v>0</v>
      </c>
      <c r="O20" s="9">
        <v>6</v>
      </c>
      <c r="P20" s="17">
        <v>0</v>
      </c>
      <c r="Q20" s="9">
        <v>7</v>
      </c>
      <c r="R20" s="17">
        <v>0</v>
      </c>
      <c r="S20" s="9">
        <v>8</v>
      </c>
      <c r="T20" s="17">
        <v>0</v>
      </c>
      <c r="U20" s="9">
        <v>9</v>
      </c>
      <c r="V20" s="17">
        <v>0</v>
      </c>
      <c r="W20" s="9">
        <v>10</v>
      </c>
      <c r="X20" s="17">
        <v>0</v>
      </c>
      <c r="Y20" s="9">
        <v>11</v>
      </c>
      <c r="Z20" s="17">
        <v>0</v>
      </c>
      <c r="AA20" s="9">
        <v>12</v>
      </c>
      <c r="AB20" s="20">
        <v>0</v>
      </c>
    </row>
    <row r="21" spans="1:28" s="9" customFormat="1" ht="15.75">
      <c r="A21" s="9" t="s">
        <v>4</v>
      </c>
      <c r="B21" s="10" t="s">
        <v>37</v>
      </c>
      <c r="C21" s="9" t="s">
        <v>19</v>
      </c>
      <c r="D21" s="9" t="s">
        <v>20</v>
      </c>
      <c r="E21" s="35" t="s">
        <v>80</v>
      </c>
      <c r="F21" s="24">
        <v>0.99</v>
      </c>
      <c r="G21" s="4"/>
      <c r="H21" s="24">
        <v>0.98</v>
      </c>
      <c r="I21" s="4"/>
      <c r="J21" s="24">
        <v>0.98</v>
      </c>
      <c r="K21" s="4"/>
      <c r="L21" s="24">
        <v>0.98</v>
      </c>
      <c r="M21" s="4"/>
      <c r="N21" s="24">
        <v>0.93</v>
      </c>
      <c r="O21" s="4"/>
      <c r="P21" s="15">
        <v>0.96</v>
      </c>
      <c r="Q21" s="16"/>
      <c r="R21" s="15">
        <v>0.94</v>
      </c>
      <c r="S21" s="4"/>
      <c r="T21" s="15">
        <v>0.96</v>
      </c>
      <c r="U21" s="4"/>
      <c r="V21" s="15">
        <v>0.96</v>
      </c>
      <c r="W21" s="4"/>
      <c r="X21" s="15">
        <v>0.98</v>
      </c>
      <c r="Y21" s="4"/>
      <c r="Z21" s="15"/>
      <c r="AB21" s="28"/>
    </row>
    <row r="22" spans="1:28" ht="15.75">
      <c r="A22" s="8" t="s">
        <v>4</v>
      </c>
      <c r="B22" s="11" t="s">
        <v>38</v>
      </c>
      <c r="C22" s="8" t="s">
        <v>19</v>
      </c>
      <c r="D22" s="8" t="s">
        <v>7</v>
      </c>
      <c r="F22" s="5" t="s">
        <v>8</v>
      </c>
      <c r="G22" s="3"/>
      <c r="H22" s="5" t="s">
        <v>8</v>
      </c>
      <c r="I22" s="3"/>
      <c r="J22" s="5" t="s">
        <v>8</v>
      </c>
      <c r="K22" s="5"/>
      <c r="L22" s="5" t="s">
        <v>8</v>
      </c>
      <c r="M22" s="5"/>
      <c r="N22" s="5" t="s">
        <v>8</v>
      </c>
      <c r="O22" s="5"/>
      <c r="P22" s="25" t="s">
        <v>8</v>
      </c>
      <c r="Q22" s="5"/>
      <c r="R22" s="5" t="s">
        <v>8</v>
      </c>
      <c r="S22" s="5"/>
      <c r="T22" s="5" t="s">
        <v>8</v>
      </c>
      <c r="U22" s="5"/>
      <c r="V22" s="5" t="s">
        <v>8</v>
      </c>
      <c r="W22" s="3"/>
      <c r="X22" s="5" t="s">
        <v>8</v>
      </c>
      <c r="Y22" s="3"/>
      <c r="Z22" s="5" t="s">
        <v>8</v>
      </c>
      <c r="AB22" s="5" t="s">
        <v>8</v>
      </c>
    </row>
    <row r="23" spans="1:30" s="9" customFormat="1" ht="15.75">
      <c r="A23" s="9" t="s">
        <v>4</v>
      </c>
      <c r="B23" s="10" t="s">
        <v>39</v>
      </c>
      <c r="C23" s="9" t="s">
        <v>19</v>
      </c>
      <c r="D23" s="9" t="s">
        <v>40</v>
      </c>
      <c r="E23" s="35" t="s">
        <v>87</v>
      </c>
      <c r="F23" s="24">
        <v>0.9995</v>
      </c>
      <c r="G23" s="18"/>
      <c r="H23" s="24">
        <v>0.9994</v>
      </c>
      <c r="I23" s="4"/>
      <c r="J23" s="24">
        <v>0.9994</v>
      </c>
      <c r="K23" s="4"/>
      <c r="L23" s="24">
        <v>0.9994</v>
      </c>
      <c r="M23" s="4"/>
      <c r="N23" s="24">
        <v>0.9994</v>
      </c>
      <c r="O23" s="4"/>
      <c r="P23" s="24">
        <v>0.9991</v>
      </c>
      <c r="Q23" s="4"/>
      <c r="R23" s="15">
        <v>0.9992</v>
      </c>
      <c r="S23" s="16"/>
      <c r="T23" s="15">
        <v>0.9988</v>
      </c>
      <c r="U23" s="4"/>
      <c r="V23" s="15">
        <v>0.9996</v>
      </c>
      <c r="W23" s="4"/>
      <c r="X23" s="15">
        <v>0.9932</v>
      </c>
      <c r="Y23" s="4"/>
      <c r="Z23" s="15"/>
      <c r="AA23" s="4"/>
      <c r="AB23" s="15"/>
      <c r="AD23" s="28"/>
    </row>
    <row r="24" spans="1:30" s="9" customFormat="1" ht="15.75">
      <c r="A24" s="9" t="s">
        <v>4</v>
      </c>
      <c r="B24" s="10" t="s">
        <v>41</v>
      </c>
      <c r="C24" s="9" t="s">
        <v>19</v>
      </c>
      <c r="D24" s="9" t="s">
        <v>42</v>
      </c>
      <c r="E24" s="35" t="s">
        <v>81</v>
      </c>
      <c r="F24" s="19" t="s">
        <v>84</v>
      </c>
      <c r="G24" s="4"/>
      <c r="H24" s="29" t="s">
        <v>84</v>
      </c>
      <c r="I24" s="4"/>
      <c r="J24" s="29" t="s">
        <v>84</v>
      </c>
      <c r="K24" s="4"/>
      <c r="L24" s="29" t="s">
        <v>84</v>
      </c>
      <c r="M24" s="4"/>
      <c r="N24" s="29" t="s">
        <v>84</v>
      </c>
      <c r="O24" s="4"/>
      <c r="P24" s="29" t="s">
        <v>84</v>
      </c>
      <c r="Q24" s="4"/>
      <c r="R24" s="19" t="s">
        <v>84</v>
      </c>
      <c r="S24" s="49"/>
      <c r="T24" s="19" t="s">
        <v>84</v>
      </c>
      <c r="U24" s="4"/>
      <c r="V24" s="15" t="s">
        <v>84</v>
      </c>
      <c r="W24" s="4"/>
      <c r="X24" s="15" t="s">
        <v>84</v>
      </c>
      <c r="Y24" s="4"/>
      <c r="Z24" s="15" t="s">
        <v>84</v>
      </c>
      <c r="AA24" s="4"/>
      <c r="AB24" s="15" t="s">
        <v>84</v>
      </c>
      <c r="AD24" s="28"/>
    </row>
    <row r="25" spans="1:28" s="9" customFormat="1" ht="15.75">
      <c r="A25" s="8" t="s">
        <v>4</v>
      </c>
      <c r="B25" s="11" t="s">
        <v>43</v>
      </c>
      <c r="C25" s="8" t="s">
        <v>6</v>
      </c>
      <c r="D25" s="8" t="s">
        <v>44</v>
      </c>
      <c r="E25" s="34"/>
      <c r="F25" s="5" t="s">
        <v>8</v>
      </c>
      <c r="G25" s="3"/>
      <c r="H25" s="5" t="s">
        <v>8</v>
      </c>
      <c r="I25" s="3"/>
      <c r="J25" s="5" t="s">
        <v>8</v>
      </c>
      <c r="K25" s="8"/>
      <c r="L25" s="5" t="s">
        <v>8</v>
      </c>
      <c r="M25" s="4"/>
      <c r="N25" s="5" t="s">
        <v>8</v>
      </c>
      <c r="O25" s="3"/>
      <c r="P25" s="5" t="s">
        <v>8</v>
      </c>
      <c r="Q25" s="3"/>
      <c r="R25" s="5" t="s">
        <v>8</v>
      </c>
      <c r="S25" s="8"/>
      <c r="T25" s="5" t="s">
        <v>8</v>
      </c>
      <c r="U25" s="4"/>
      <c r="V25" s="5" t="s">
        <v>8</v>
      </c>
      <c r="W25" s="3"/>
      <c r="X25" s="5" t="s">
        <v>8</v>
      </c>
      <c r="Y25" s="3"/>
      <c r="Z25" s="5" t="s">
        <v>8</v>
      </c>
      <c r="AA25" s="8"/>
      <c r="AB25" s="5" t="s">
        <v>8</v>
      </c>
    </row>
    <row r="26" spans="1:30" ht="15.75">
      <c r="A26" s="9" t="s">
        <v>4</v>
      </c>
      <c r="B26" s="10" t="s">
        <v>45</v>
      </c>
      <c r="C26" s="9" t="s">
        <v>10</v>
      </c>
      <c r="D26" s="9" t="s">
        <v>44</v>
      </c>
      <c r="E26" s="35" t="s">
        <v>68</v>
      </c>
      <c r="F26" s="17">
        <v>0</v>
      </c>
      <c r="G26" s="4"/>
      <c r="H26" s="13">
        <v>0</v>
      </c>
      <c r="I26" s="4"/>
      <c r="J26" s="13">
        <v>0</v>
      </c>
      <c r="K26" s="4"/>
      <c r="L26" s="13">
        <v>0</v>
      </c>
      <c r="M26" s="4"/>
      <c r="N26" s="13">
        <v>0</v>
      </c>
      <c r="O26" s="13"/>
      <c r="P26" s="13">
        <v>2</v>
      </c>
      <c r="Q26" s="13"/>
      <c r="R26" s="13">
        <v>0</v>
      </c>
      <c r="S26" s="13"/>
      <c r="T26" s="13">
        <v>0</v>
      </c>
      <c r="U26" s="13"/>
      <c r="V26" s="13">
        <v>1</v>
      </c>
      <c r="W26" s="13"/>
      <c r="X26" s="13">
        <v>3</v>
      </c>
      <c r="Y26" s="13"/>
      <c r="Z26" s="13"/>
      <c r="AA26" s="4"/>
      <c r="AB26" s="13"/>
      <c r="AC26" s="9"/>
      <c r="AD26" s="28"/>
    </row>
    <row r="27" spans="1:28" ht="15.75">
      <c r="A27" s="8" t="s">
        <v>4</v>
      </c>
      <c r="B27" s="11" t="s">
        <v>46</v>
      </c>
      <c r="C27" s="8" t="s">
        <v>6</v>
      </c>
      <c r="D27" s="8" t="s">
        <v>47</v>
      </c>
      <c r="F27" s="5" t="s">
        <v>8</v>
      </c>
      <c r="G27" s="3"/>
      <c r="H27" s="5" t="s">
        <v>8</v>
      </c>
      <c r="I27" s="3"/>
      <c r="J27" s="5" t="s">
        <v>8</v>
      </c>
      <c r="L27" s="5" t="s">
        <v>8</v>
      </c>
      <c r="M27" s="4"/>
      <c r="N27" s="5" t="s">
        <v>8</v>
      </c>
      <c r="O27" s="3"/>
      <c r="P27" s="5" t="s">
        <v>8</v>
      </c>
      <c r="Q27" s="3"/>
      <c r="R27" s="5" t="s">
        <v>8</v>
      </c>
      <c r="T27" s="5" t="s">
        <v>8</v>
      </c>
      <c r="U27" s="4"/>
      <c r="V27" s="5" t="s">
        <v>8</v>
      </c>
      <c r="W27" s="3"/>
      <c r="X27" s="5" t="s">
        <v>8</v>
      </c>
      <c r="Y27" s="3"/>
      <c r="Z27" s="5" t="s">
        <v>8</v>
      </c>
      <c r="AB27" s="5" t="s">
        <v>8</v>
      </c>
    </row>
    <row r="28" spans="1:30" ht="15.75">
      <c r="A28" s="9" t="s">
        <v>4</v>
      </c>
      <c r="B28" s="10" t="s">
        <v>48</v>
      </c>
      <c r="C28" s="9" t="s">
        <v>10</v>
      </c>
      <c r="D28" s="9" t="s">
        <v>47</v>
      </c>
      <c r="E28" s="35" t="s">
        <v>82</v>
      </c>
      <c r="F28" s="17">
        <v>0</v>
      </c>
      <c r="G28" s="3"/>
      <c r="H28" s="13">
        <v>0</v>
      </c>
      <c r="I28" s="4"/>
      <c r="J28" s="13">
        <v>0</v>
      </c>
      <c r="K28" s="4"/>
      <c r="L28" s="13">
        <v>0</v>
      </c>
      <c r="M28" s="4"/>
      <c r="N28" s="13">
        <v>1</v>
      </c>
      <c r="O28" s="4"/>
      <c r="P28" s="13">
        <v>0</v>
      </c>
      <c r="Q28" s="4"/>
      <c r="R28" s="13">
        <v>0</v>
      </c>
      <c r="S28" s="16"/>
      <c r="T28" s="13">
        <v>0</v>
      </c>
      <c r="U28" s="4"/>
      <c r="V28" s="13">
        <v>1</v>
      </c>
      <c r="W28" s="4"/>
      <c r="X28" s="13">
        <v>2</v>
      </c>
      <c r="Y28" s="4"/>
      <c r="Z28" s="13"/>
      <c r="AA28" s="4"/>
      <c r="AB28" s="13"/>
      <c r="AC28" s="9"/>
      <c r="AD28" s="28"/>
    </row>
    <row r="29" spans="1:28" ht="15.75">
      <c r="A29" s="8" t="s">
        <v>4</v>
      </c>
      <c r="B29" s="11" t="s">
        <v>49</v>
      </c>
      <c r="C29" s="8" t="s">
        <v>6</v>
      </c>
      <c r="D29" s="8" t="s">
        <v>50</v>
      </c>
      <c r="F29" s="5" t="s">
        <v>8</v>
      </c>
      <c r="G29" s="3"/>
      <c r="H29" s="5" t="s">
        <v>8</v>
      </c>
      <c r="I29" s="3"/>
      <c r="J29" s="5" t="s">
        <v>8</v>
      </c>
      <c r="L29" s="5" t="s">
        <v>8</v>
      </c>
      <c r="M29" s="4"/>
      <c r="N29" s="5" t="s">
        <v>8</v>
      </c>
      <c r="O29" s="3"/>
      <c r="P29" s="5" t="s">
        <v>8</v>
      </c>
      <c r="Q29" s="3"/>
      <c r="R29" s="5" t="s">
        <v>8</v>
      </c>
      <c r="T29" s="5" t="s">
        <v>8</v>
      </c>
      <c r="U29" s="4"/>
      <c r="V29" s="5" t="s">
        <v>8</v>
      </c>
      <c r="W29" s="3"/>
      <c r="X29" s="5" t="s">
        <v>8</v>
      </c>
      <c r="Y29" s="3"/>
      <c r="Z29" s="5" t="s">
        <v>8</v>
      </c>
      <c r="AB29" s="5" t="s">
        <v>8</v>
      </c>
    </row>
    <row r="30" spans="1:30" ht="15.75">
      <c r="A30" s="9" t="s">
        <v>4</v>
      </c>
      <c r="B30" s="10" t="s">
        <v>51</v>
      </c>
      <c r="C30" s="9" t="s">
        <v>10</v>
      </c>
      <c r="D30" s="9" t="s">
        <v>50</v>
      </c>
      <c r="E30" s="35" t="s">
        <v>50</v>
      </c>
      <c r="F30" s="17">
        <v>0</v>
      </c>
      <c r="G30" s="4"/>
      <c r="H30" s="13">
        <v>1</v>
      </c>
      <c r="I30" s="4"/>
      <c r="J30" s="13">
        <v>1</v>
      </c>
      <c r="K30" s="4"/>
      <c r="L30" s="13">
        <v>0</v>
      </c>
      <c r="M30" s="4"/>
      <c r="N30" s="13">
        <v>0</v>
      </c>
      <c r="O30" s="4"/>
      <c r="P30" s="13">
        <v>0</v>
      </c>
      <c r="Q30" s="4"/>
      <c r="R30" s="13">
        <v>0</v>
      </c>
      <c r="S30" s="16"/>
      <c r="T30" s="13">
        <v>0</v>
      </c>
      <c r="U30" s="4"/>
      <c r="V30" s="13">
        <v>0</v>
      </c>
      <c r="W30" s="4"/>
      <c r="X30" s="13"/>
      <c r="Y30" s="4"/>
      <c r="Z30" s="13"/>
      <c r="AA30" s="4"/>
      <c r="AB30" s="13"/>
      <c r="AC30" s="9"/>
      <c r="AD30" s="28"/>
    </row>
    <row r="31" spans="1:28" ht="15.75">
      <c r="A31" s="8" t="s">
        <v>4</v>
      </c>
      <c r="B31" s="11" t="s">
        <v>52</v>
      </c>
      <c r="C31" s="8" t="s">
        <v>6</v>
      </c>
      <c r="D31" s="8" t="s">
        <v>53</v>
      </c>
      <c r="F31" s="5" t="s">
        <v>8</v>
      </c>
      <c r="G31" s="3"/>
      <c r="H31" s="5" t="s">
        <v>8</v>
      </c>
      <c r="I31" s="3"/>
      <c r="J31" s="5" t="s">
        <v>8</v>
      </c>
      <c r="L31" s="5" t="s">
        <v>8</v>
      </c>
      <c r="M31" s="4"/>
      <c r="N31" s="5" t="s">
        <v>8</v>
      </c>
      <c r="O31" s="3"/>
      <c r="P31" s="5" t="s">
        <v>8</v>
      </c>
      <c r="Q31" s="3"/>
      <c r="R31" s="5" t="s">
        <v>8</v>
      </c>
      <c r="T31" s="5" t="s">
        <v>8</v>
      </c>
      <c r="U31" s="4"/>
      <c r="V31" s="5" t="s">
        <v>8</v>
      </c>
      <c r="W31" s="3"/>
      <c r="X31" s="5" t="s">
        <v>8</v>
      </c>
      <c r="Y31" s="3"/>
      <c r="Z31" s="5" t="s">
        <v>8</v>
      </c>
      <c r="AB31" s="5" t="s">
        <v>8</v>
      </c>
    </row>
    <row r="32" spans="1:30" ht="15.75">
      <c r="A32" s="8" t="s">
        <v>4</v>
      </c>
      <c r="B32" s="11" t="s">
        <v>54</v>
      </c>
      <c r="C32" s="8" t="s">
        <v>10</v>
      </c>
      <c r="D32" s="9" t="s">
        <v>53</v>
      </c>
      <c r="E32" s="35" t="s">
        <v>53</v>
      </c>
      <c r="F32" s="21">
        <v>0</v>
      </c>
      <c r="G32" s="23"/>
      <c r="H32" s="13">
        <v>0</v>
      </c>
      <c r="I32" s="4"/>
      <c r="J32" s="13">
        <v>0</v>
      </c>
      <c r="K32" s="4"/>
      <c r="L32" s="13">
        <v>0</v>
      </c>
      <c r="M32" s="4"/>
      <c r="N32" s="13">
        <v>0</v>
      </c>
      <c r="O32" s="13"/>
      <c r="P32" s="13">
        <v>0</v>
      </c>
      <c r="Q32" s="13"/>
      <c r="R32" s="13">
        <v>0</v>
      </c>
      <c r="S32" s="13"/>
      <c r="T32" s="13">
        <v>0</v>
      </c>
      <c r="U32" s="4"/>
      <c r="V32" s="13">
        <v>0</v>
      </c>
      <c r="W32" s="4"/>
      <c r="X32" s="13"/>
      <c r="Y32" s="4"/>
      <c r="Z32" s="13"/>
      <c r="AA32" s="4"/>
      <c r="AB32" s="13"/>
      <c r="AC32" s="9"/>
      <c r="AD32" s="28"/>
    </row>
    <row r="33" spans="1:28" ht="15.75">
      <c r="A33" s="8" t="s">
        <v>4</v>
      </c>
      <c r="B33" s="11" t="s">
        <v>55</v>
      </c>
      <c r="C33" s="8" t="s">
        <v>6</v>
      </c>
      <c r="D33" s="8" t="s">
        <v>56</v>
      </c>
      <c r="F33" s="5" t="s">
        <v>8</v>
      </c>
      <c r="G33" s="3"/>
      <c r="H33" s="5" t="s">
        <v>8</v>
      </c>
      <c r="I33" s="3"/>
      <c r="J33" s="5" t="s">
        <v>8</v>
      </c>
      <c r="L33" s="5" t="s">
        <v>8</v>
      </c>
      <c r="M33" s="4"/>
      <c r="N33" s="5" t="s">
        <v>8</v>
      </c>
      <c r="O33" s="3"/>
      <c r="P33" s="5" t="s">
        <v>8</v>
      </c>
      <c r="Q33" s="3"/>
      <c r="R33" s="5" t="s">
        <v>8</v>
      </c>
      <c r="T33" s="5" t="s">
        <v>8</v>
      </c>
      <c r="U33" s="4"/>
      <c r="V33" s="5" t="s">
        <v>8</v>
      </c>
      <c r="W33" s="3"/>
      <c r="X33" s="5" t="s">
        <v>8</v>
      </c>
      <c r="Y33" s="3"/>
      <c r="Z33" s="5" t="s">
        <v>8</v>
      </c>
      <c r="AB33" s="5" t="s">
        <v>8</v>
      </c>
    </row>
    <row r="34" spans="1:28" ht="15.75">
      <c r="A34" s="8" t="s">
        <v>4</v>
      </c>
      <c r="B34" s="11" t="s">
        <v>57</v>
      </c>
      <c r="C34" s="8" t="s">
        <v>10</v>
      </c>
      <c r="D34" s="8" t="s">
        <v>56</v>
      </c>
      <c r="F34" s="27" t="s">
        <v>8</v>
      </c>
      <c r="H34" s="27" t="s">
        <v>8</v>
      </c>
      <c r="J34" s="27" t="s">
        <v>8</v>
      </c>
      <c r="L34" s="27" t="s">
        <v>8</v>
      </c>
      <c r="M34" s="9"/>
      <c r="N34" s="5" t="s">
        <v>8</v>
      </c>
      <c r="O34" s="9"/>
      <c r="P34" s="27" t="s">
        <v>8</v>
      </c>
      <c r="Q34" s="9"/>
      <c r="R34" s="27" t="s">
        <v>8</v>
      </c>
      <c r="T34" s="27" t="s">
        <v>8</v>
      </c>
      <c r="V34" s="27" t="s">
        <v>8</v>
      </c>
      <c r="X34" s="27" t="s">
        <v>8</v>
      </c>
      <c r="Z34" s="27" t="s">
        <v>8</v>
      </c>
      <c r="AB34" s="27" t="s">
        <v>8</v>
      </c>
    </row>
    <row r="35" spans="1:28" ht="15.75">
      <c r="A35" s="8" t="s">
        <v>4</v>
      </c>
      <c r="B35" s="11" t="s">
        <v>58</v>
      </c>
      <c r="C35" s="8" t="s">
        <v>6</v>
      </c>
      <c r="D35" s="8" t="s">
        <v>59</v>
      </c>
      <c r="F35" s="5" t="s">
        <v>8</v>
      </c>
      <c r="G35" s="3"/>
      <c r="H35" s="5" t="s">
        <v>8</v>
      </c>
      <c r="I35" s="3"/>
      <c r="J35" s="5" t="s">
        <v>8</v>
      </c>
      <c r="L35" s="5" t="s">
        <v>8</v>
      </c>
      <c r="M35" s="4"/>
      <c r="N35" s="5" t="s">
        <v>8</v>
      </c>
      <c r="O35" s="3"/>
      <c r="P35" s="5" t="s">
        <v>8</v>
      </c>
      <c r="Q35" s="3"/>
      <c r="R35" s="5" t="s">
        <v>8</v>
      </c>
      <c r="T35" s="5" t="s">
        <v>8</v>
      </c>
      <c r="U35" s="4"/>
      <c r="V35" s="5" t="s">
        <v>8</v>
      </c>
      <c r="W35" s="3"/>
      <c r="X35" s="5" t="s">
        <v>8</v>
      </c>
      <c r="Y35" s="3"/>
      <c r="Z35" s="5" t="s">
        <v>8</v>
      </c>
      <c r="AB35" s="5" t="s">
        <v>8</v>
      </c>
    </row>
    <row r="36" spans="1:30" ht="15.75">
      <c r="A36" s="9" t="s">
        <v>4</v>
      </c>
      <c r="B36" s="10" t="s">
        <v>60</v>
      </c>
      <c r="C36" s="9" t="s">
        <v>10</v>
      </c>
      <c r="D36" s="9" t="s">
        <v>59</v>
      </c>
      <c r="E36" s="35" t="s">
        <v>88</v>
      </c>
      <c r="F36" s="17">
        <v>0</v>
      </c>
      <c r="G36" s="9"/>
      <c r="H36" s="13">
        <v>0</v>
      </c>
      <c r="I36" s="4"/>
      <c r="J36" s="13">
        <v>0</v>
      </c>
      <c r="K36" s="4"/>
      <c r="L36" s="13">
        <v>2</v>
      </c>
      <c r="M36" s="4"/>
      <c r="N36" s="13">
        <v>0</v>
      </c>
      <c r="O36" s="13"/>
      <c r="P36" s="13">
        <v>0</v>
      </c>
      <c r="Q36" s="13"/>
      <c r="R36" s="13">
        <v>0</v>
      </c>
      <c r="S36" s="13"/>
      <c r="T36" s="13">
        <v>0</v>
      </c>
      <c r="U36" s="4"/>
      <c r="V36" s="13">
        <v>0</v>
      </c>
      <c r="W36" s="4"/>
      <c r="X36" s="13"/>
      <c r="Y36" s="4"/>
      <c r="Z36" s="13"/>
      <c r="AA36" s="4"/>
      <c r="AB36" s="13"/>
      <c r="AC36" s="9"/>
      <c r="AD36" s="28"/>
    </row>
    <row r="37" spans="1:28" ht="15.75">
      <c r="A37" s="8" t="s">
        <v>4</v>
      </c>
      <c r="B37" s="11" t="s">
        <v>61</v>
      </c>
      <c r="C37" s="8" t="s">
        <v>6</v>
      </c>
      <c r="D37" s="8" t="s">
        <v>62</v>
      </c>
      <c r="F37" s="5" t="s">
        <v>8</v>
      </c>
      <c r="G37" s="3"/>
      <c r="H37" s="5" t="s">
        <v>8</v>
      </c>
      <c r="I37" s="3"/>
      <c r="J37" s="5" t="s">
        <v>8</v>
      </c>
      <c r="L37" s="5" t="s">
        <v>8</v>
      </c>
      <c r="M37" s="4"/>
      <c r="N37" s="5" t="s">
        <v>8</v>
      </c>
      <c r="O37" s="3"/>
      <c r="P37" s="5" t="s">
        <v>8</v>
      </c>
      <c r="Q37" s="3"/>
      <c r="R37" s="5" t="s">
        <v>8</v>
      </c>
      <c r="T37" s="5" t="s">
        <v>8</v>
      </c>
      <c r="U37" s="4"/>
      <c r="V37" s="5" t="s">
        <v>8</v>
      </c>
      <c r="W37" s="3"/>
      <c r="X37" s="5" t="s">
        <v>8</v>
      </c>
      <c r="Y37" s="3"/>
      <c r="Z37" s="5" t="s">
        <v>8</v>
      </c>
      <c r="AB37" s="5" t="s">
        <v>8</v>
      </c>
    </row>
    <row r="38" spans="1:30" ht="15.75">
      <c r="A38" s="9" t="s">
        <v>4</v>
      </c>
      <c r="B38" s="10" t="s">
        <v>63</v>
      </c>
      <c r="C38" s="9" t="s">
        <v>10</v>
      </c>
      <c r="D38" s="9" t="s">
        <v>62</v>
      </c>
      <c r="E38" s="35" t="s">
        <v>83</v>
      </c>
      <c r="F38" s="17">
        <v>0</v>
      </c>
      <c r="G38" s="9"/>
      <c r="H38" s="13">
        <v>0</v>
      </c>
      <c r="I38" s="4"/>
      <c r="J38" s="13">
        <v>0</v>
      </c>
      <c r="K38" s="4"/>
      <c r="L38" s="13">
        <v>0</v>
      </c>
      <c r="M38" s="4"/>
      <c r="N38" s="13">
        <v>0</v>
      </c>
      <c r="O38" s="13"/>
      <c r="P38" s="13">
        <v>0</v>
      </c>
      <c r="Q38" s="13"/>
      <c r="R38" s="13">
        <v>0</v>
      </c>
      <c r="S38" s="13"/>
      <c r="T38" s="13">
        <v>0</v>
      </c>
      <c r="U38" s="4"/>
      <c r="V38" s="13">
        <v>0</v>
      </c>
      <c r="W38" s="4"/>
      <c r="X38" s="13">
        <v>1</v>
      </c>
      <c r="Y38" s="4"/>
      <c r="Z38" s="13"/>
      <c r="AA38" s="4"/>
      <c r="AB38" s="13"/>
      <c r="AC38" s="40"/>
      <c r="AD38" s="28"/>
    </row>
    <row r="39" spans="1:28" ht="15.75">
      <c r="A39" s="8" t="s">
        <v>4</v>
      </c>
      <c r="B39" s="11" t="s">
        <v>64</v>
      </c>
      <c r="C39" s="8" t="s">
        <v>6</v>
      </c>
      <c r="D39" s="8" t="s">
        <v>65</v>
      </c>
      <c r="F39" s="5" t="s">
        <v>8</v>
      </c>
      <c r="G39" s="3"/>
      <c r="H39" s="5" t="s">
        <v>8</v>
      </c>
      <c r="I39" s="3"/>
      <c r="J39" s="5" t="s">
        <v>8</v>
      </c>
      <c r="L39" s="5" t="s">
        <v>8</v>
      </c>
      <c r="M39" s="4"/>
      <c r="N39" s="5" t="s">
        <v>8</v>
      </c>
      <c r="O39" s="3"/>
      <c r="P39" s="5" t="s">
        <v>8</v>
      </c>
      <c r="Q39" s="3"/>
      <c r="R39" s="5" t="s">
        <v>8</v>
      </c>
      <c r="T39" s="5" t="s">
        <v>8</v>
      </c>
      <c r="U39" s="4"/>
      <c r="V39" s="5" t="s">
        <v>8</v>
      </c>
      <c r="W39" s="3"/>
      <c r="X39" s="5" t="s">
        <v>8</v>
      </c>
      <c r="Y39" s="3"/>
      <c r="Z39" s="5" t="s">
        <v>8</v>
      </c>
      <c r="AB39" s="5" t="s">
        <v>8</v>
      </c>
    </row>
    <row r="40" spans="1:43" ht="15.75">
      <c r="A40" s="9" t="s">
        <v>4</v>
      </c>
      <c r="B40" s="10" t="s">
        <v>66</v>
      </c>
      <c r="C40" s="9" t="s">
        <v>10</v>
      </c>
      <c r="D40" s="9" t="s">
        <v>65</v>
      </c>
      <c r="E40" s="35" t="s">
        <v>65</v>
      </c>
      <c r="F40" s="22">
        <f>SUM(F25:F39)/1000</f>
        <v>0</v>
      </c>
      <c r="G40" s="32"/>
      <c r="H40" s="22">
        <f>SUM(H25:H39)/1000</f>
        <v>0.001</v>
      </c>
      <c r="I40" s="22"/>
      <c r="J40" s="22">
        <f>SUM(J25:J39)/1000</f>
        <v>0.001</v>
      </c>
      <c r="K40" s="22"/>
      <c r="L40" s="22">
        <f>SUM(L25:L39)/1000</f>
        <v>0.002</v>
      </c>
      <c r="M40" s="9"/>
      <c r="N40" s="22">
        <f>SUM(N25:N39)/1000</f>
        <v>0.001</v>
      </c>
      <c r="O40" s="9"/>
      <c r="P40" s="22">
        <f>SUM(P25:P39)/1000</f>
        <v>0.002</v>
      </c>
      <c r="Q40" s="22"/>
      <c r="R40" s="22">
        <f>SUM(R25:R39)/1000</f>
        <v>0</v>
      </c>
      <c r="S40" s="22"/>
      <c r="T40" s="22">
        <f>SUM(T25:T39)/1000</f>
        <v>0</v>
      </c>
      <c r="U40" s="22"/>
      <c r="V40" s="22">
        <f>SUM(V25:V39)/1000</f>
        <v>0.002</v>
      </c>
      <c r="W40" s="22"/>
      <c r="X40" s="22">
        <f>SUM(X25:X39)/1000</f>
        <v>0.006</v>
      </c>
      <c r="Y40" s="22"/>
      <c r="Z40" s="22">
        <f>SUM(Z25:Z39)</f>
        <v>0</v>
      </c>
      <c r="AA40" s="22"/>
      <c r="AB40" s="22">
        <f>SUM(AB25:AB39)/1000</f>
        <v>0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28" ht="31.5">
      <c r="A41" s="9" t="s">
        <v>4</v>
      </c>
      <c r="B41" s="38">
        <v>5.2</v>
      </c>
      <c r="C41" s="37" t="s">
        <v>10</v>
      </c>
      <c r="D41" s="37" t="s">
        <v>7</v>
      </c>
      <c r="E41" s="39" t="s">
        <v>86</v>
      </c>
      <c r="F41" s="24" t="s">
        <v>89</v>
      </c>
      <c r="H41" s="24">
        <v>1</v>
      </c>
      <c r="J41" s="24">
        <v>1</v>
      </c>
      <c r="L41" s="24">
        <v>1</v>
      </c>
      <c r="M41" s="24"/>
      <c r="N41" s="24">
        <v>1</v>
      </c>
      <c r="P41" s="24">
        <v>1</v>
      </c>
      <c r="R41" s="24">
        <v>1</v>
      </c>
      <c r="T41" s="24">
        <v>1</v>
      </c>
      <c r="V41" s="24">
        <v>1</v>
      </c>
      <c r="X41" s="24">
        <v>1</v>
      </c>
      <c r="Z41" s="24"/>
      <c r="AB41" s="24"/>
    </row>
    <row r="42" spans="4:24" ht="11.25">
      <c r="D42" s="37"/>
      <c r="E42" s="8"/>
      <c r="P42" s="12"/>
      <c r="R42" s="12"/>
      <c r="T42" s="12"/>
      <c r="V42" s="12"/>
      <c r="X42" s="12"/>
    </row>
    <row r="43" spans="18:24" ht="15.75">
      <c r="R43" s="12"/>
      <c r="T43" s="12"/>
      <c r="V43" s="12"/>
      <c r="X43" s="12"/>
    </row>
    <row r="44" spans="18:24" ht="15.75">
      <c r="R44" s="12"/>
      <c r="T44" s="12"/>
      <c r="V44" s="12"/>
      <c r="X44" s="12"/>
    </row>
    <row r="45" spans="10:24" ht="15.75">
      <c r="J45" s="2"/>
      <c r="K45" s="2"/>
      <c r="R45" s="12"/>
      <c r="T45" s="12"/>
      <c r="V45" s="12"/>
      <c r="X45" s="12"/>
    </row>
    <row r="46" spans="10:24" ht="15.75">
      <c r="J46" s="2"/>
      <c r="K46" s="2"/>
      <c r="R46" s="12"/>
      <c r="T46" s="12"/>
      <c r="V46" s="12"/>
      <c r="X46" s="12"/>
    </row>
    <row r="47" spans="10:24" ht="15.75">
      <c r="J47" s="2"/>
      <c r="K47" s="2"/>
      <c r="R47" s="12"/>
      <c r="T47" s="12"/>
      <c r="V47" s="12"/>
      <c r="X47" s="12"/>
    </row>
    <row r="48" spans="10:24" ht="15.75">
      <c r="J48" s="2"/>
      <c r="K48" s="2"/>
      <c r="R48" s="12"/>
      <c r="T48" s="12"/>
      <c r="V48" s="12"/>
      <c r="X48" s="12"/>
    </row>
    <row r="49" spans="10:24" ht="15.75">
      <c r="J49" s="2"/>
      <c r="K49" s="2"/>
      <c r="R49" s="12"/>
      <c r="T49" s="12"/>
      <c r="V49" s="12"/>
      <c r="X49" s="12"/>
    </row>
    <row r="50" spans="10:24" ht="15.75">
      <c r="J50" s="2"/>
      <c r="K50" s="2"/>
      <c r="R50" s="12"/>
      <c r="T50" s="12"/>
      <c r="V50" s="12"/>
      <c r="X50" s="12"/>
    </row>
    <row r="51" spans="10:24" ht="15.75">
      <c r="J51" s="2"/>
      <c r="K51" s="2"/>
      <c r="R51" s="12"/>
      <c r="T51" s="12"/>
      <c r="V51" s="12"/>
      <c r="X51" s="12"/>
    </row>
    <row r="52" spans="10:24" ht="15.75">
      <c r="J52" s="2"/>
      <c r="K52" s="2"/>
      <c r="R52" s="12"/>
      <c r="T52" s="12"/>
      <c r="V52" s="12"/>
      <c r="X52" s="12"/>
    </row>
    <row r="53" spans="10:24" ht="15.75">
      <c r="J53" s="2"/>
      <c r="K53" s="2"/>
      <c r="R53" s="12"/>
      <c r="T53" s="12"/>
      <c r="V53" s="12"/>
      <c r="X53" s="12"/>
    </row>
    <row r="54" spans="10:24" ht="15.75">
      <c r="J54" s="2"/>
      <c r="K54" s="2"/>
      <c r="R54" s="12"/>
      <c r="T54" s="12"/>
      <c r="V54" s="12"/>
      <c r="X54" s="12"/>
    </row>
    <row r="55" spans="10:24" ht="15.75">
      <c r="J55" s="2"/>
      <c r="K55" s="2"/>
      <c r="R55" s="12"/>
      <c r="T55" s="12"/>
      <c r="V55" s="12"/>
      <c r="X55" s="12"/>
    </row>
    <row r="56" spans="10:24" ht="15.75">
      <c r="J56" s="2"/>
      <c r="K56" s="2"/>
      <c r="R56" s="12"/>
      <c r="T56" s="12"/>
      <c r="V56" s="12"/>
      <c r="X56" s="12"/>
    </row>
    <row r="57" spans="10:24" ht="15.75">
      <c r="J57" s="2"/>
      <c r="K57" s="2"/>
      <c r="R57" s="12"/>
      <c r="T57" s="12"/>
      <c r="V57" s="12"/>
      <c r="X57" s="12"/>
    </row>
    <row r="58" spans="10:24" ht="15.75">
      <c r="J58" s="2"/>
      <c r="K58" s="2"/>
      <c r="R58" s="12"/>
      <c r="T58" s="12"/>
      <c r="V58" s="12"/>
      <c r="X58" s="12"/>
    </row>
    <row r="59" spans="18:24" ht="15.75">
      <c r="R59" s="12"/>
      <c r="T59" s="12"/>
      <c r="V59" s="12"/>
      <c r="X59" s="12"/>
    </row>
    <row r="60" spans="18:24" ht="15.75">
      <c r="R60" s="12"/>
      <c r="T60" s="12"/>
      <c r="V60" s="12"/>
      <c r="X60" s="12"/>
    </row>
    <row r="61" spans="18:24" ht="15.75">
      <c r="R61" s="12"/>
      <c r="T61" s="12"/>
      <c r="V61" s="12"/>
      <c r="X61" s="12"/>
    </row>
    <row r="62" spans="18:24" ht="15.75">
      <c r="R62" s="12"/>
      <c r="T62" s="12"/>
      <c r="V62" s="12"/>
      <c r="X62" s="12"/>
    </row>
    <row r="63" spans="18:24" ht="15.75">
      <c r="R63" s="12"/>
      <c r="T63" s="12"/>
      <c r="V63" s="12"/>
      <c r="X63" s="12"/>
    </row>
    <row r="64" spans="18:24" ht="15.75">
      <c r="R64" s="12"/>
      <c r="T64" s="12"/>
      <c r="V64" s="12"/>
      <c r="X64" s="12"/>
    </row>
    <row r="65" spans="18:24" ht="15.75">
      <c r="R65" s="12"/>
      <c r="T65" s="12"/>
      <c r="V65" s="12"/>
      <c r="X65" s="12"/>
    </row>
    <row r="66" spans="18:24" ht="15.75">
      <c r="R66" s="12"/>
      <c r="T66" s="12"/>
      <c r="V66" s="12"/>
      <c r="X66" s="12"/>
    </row>
    <row r="67" spans="18:24" ht="15.75">
      <c r="R67" s="12"/>
      <c r="T67" s="12"/>
      <c r="V67" s="12"/>
      <c r="X67" s="12"/>
    </row>
    <row r="68" spans="18:24" ht="15.75">
      <c r="R68" s="12"/>
      <c r="T68" s="12"/>
      <c r="V68" s="12"/>
      <c r="X68" s="12"/>
    </row>
    <row r="69" spans="18:24" ht="15.75">
      <c r="R69" s="12"/>
      <c r="T69" s="12"/>
      <c r="V69" s="12"/>
      <c r="X69" s="12"/>
    </row>
    <row r="70" spans="18:24" ht="15.75">
      <c r="R70" s="12"/>
      <c r="T70" s="12"/>
      <c r="V70" s="12"/>
      <c r="X70" s="12"/>
    </row>
    <row r="71" spans="18:24" ht="15.75">
      <c r="R71" s="12"/>
      <c r="T71" s="12"/>
      <c r="V71" s="12"/>
      <c r="X71" s="12"/>
    </row>
    <row r="72" spans="18:24" ht="15.75">
      <c r="R72" s="12"/>
      <c r="T72" s="12"/>
      <c r="V72" s="12"/>
      <c r="X72" s="12"/>
    </row>
    <row r="73" spans="18:24" ht="15.75">
      <c r="R73" s="12"/>
      <c r="T73" s="12"/>
      <c r="V73" s="12"/>
      <c r="X73" s="12"/>
    </row>
    <row r="74" spans="18:24" ht="15.75">
      <c r="R74" s="12"/>
      <c r="T74" s="12"/>
      <c r="V74" s="12"/>
      <c r="X74" s="12"/>
    </row>
    <row r="75" spans="18:24" ht="15.75">
      <c r="R75" s="12"/>
      <c r="T75" s="12"/>
      <c r="V75" s="12"/>
      <c r="X75" s="12"/>
    </row>
    <row r="76" spans="18:24" ht="15.75">
      <c r="R76" s="12"/>
      <c r="T76" s="12"/>
      <c r="V76" s="12"/>
      <c r="X76" s="12"/>
    </row>
    <row r="77" spans="18:24" ht="15.75">
      <c r="R77" s="12"/>
      <c r="T77" s="12"/>
      <c r="V77" s="12"/>
      <c r="X77" s="12"/>
    </row>
    <row r="78" spans="18:24" ht="15.75">
      <c r="R78" s="12"/>
      <c r="T78" s="12"/>
      <c r="V78" s="12"/>
      <c r="X78" s="12"/>
    </row>
    <row r="79" spans="18:24" ht="15.75">
      <c r="R79" s="12"/>
      <c r="T79" s="12"/>
      <c r="V79" s="12"/>
      <c r="X79" s="12"/>
    </row>
    <row r="80" spans="18:24" ht="15.75">
      <c r="R80" s="12"/>
      <c r="T80" s="12"/>
      <c r="V80" s="12"/>
      <c r="X80" s="12"/>
    </row>
    <row r="81" spans="18:24" ht="15.75">
      <c r="R81" s="12"/>
      <c r="T81" s="12"/>
      <c r="V81" s="12"/>
      <c r="X81" s="12"/>
    </row>
    <row r="82" spans="18:24" ht="15.75">
      <c r="R82" s="12"/>
      <c r="T82" s="12"/>
      <c r="V82" s="12"/>
      <c r="X82" s="12"/>
    </row>
    <row r="83" spans="18:24" ht="15.75">
      <c r="R83" s="12"/>
      <c r="T83" s="12"/>
      <c r="V83" s="12"/>
      <c r="X83" s="12"/>
    </row>
    <row r="84" spans="18:24" ht="15.75">
      <c r="R84" s="12"/>
      <c r="T84" s="12"/>
      <c r="V84" s="12"/>
      <c r="X84" s="12"/>
    </row>
    <row r="85" spans="20:24" ht="15.75">
      <c r="T85" s="12"/>
      <c r="V85" s="12"/>
      <c r="X85" s="12"/>
    </row>
    <row r="86" spans="20:24" ht="15.75">
      <c r="T86" s="12"/>
      <c r="V86" s="12"/>
      <c r="X86" s="12"/>
    </row>
    <row r="87" ht="15.75">
      <c r="X87" s="12"/>
    </row>
    <row r="88" ht="15.75">
      <c r="X88" s="12"/>
    </row>
    <row r="89" ht="15.75">
      <c r="X89" s="12"/>
    </row>
    <row r="90" ht="15.75">
      <c r="X90" s="12"/>
    </row>
    <row r="91" ht="15.75">
      <c r="X91" s="12"/>
    </row>
    <row r="92" ht="15.75">
      <c r="X92" s="12"/>
    </row>
    <row r="93" ht="15.75">
      <c r="X93" s="12"/>
    </row>
    <row r="94" ht="15.75">
      <c r="X94" s="12"/>
    </row>
    <row r="95" ht="15.75">
      <c r="X95" s="12"/>
    </row>
    <row r="96" ht="15.75">
      <c r="X96" s="12"/>
    </row>
    <row r="97" ht="15.75">
      <c r="X97" s="12"/>
    </row>
    <row r="98" ht="15.75">
      <c r="X98" s="12"/>
    </row>
    <row r="99" ht="15.75">
      <c r="X99" s="12"/>
    </row>
    <row r="100" ht="15.75">
      <c r="X100" s="12"/>
    </row>
    <row r="101" ht="15.75">
      <c r="X101" s="12"/>
    </row>
  </sheetData>
  <printOptions gridLines="1" horizontalCentered="1"/>
  <pageMargins left="0" right="0" top="0" bottom="0" header="0" footer="0"/>
  <pageSetup fitToHeight="1" fitToWidth="1" horizontalDpi="300" verticalDpi="300" orientation="landscape" paperSize="5" scale="6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A. Asistores</dc:creator>
  <cp:keywords/>
  <dc:description/>
  <cp:lastModifiedBy>rconnelly</cp:lastModifiedBy>
  <cp:lastPrinted>2003-10-21T14:18:25Z</cp:lastPrinted>
  <dcterms:created xsi:type="dcterms:W3CDTF">1998-02-12T20:51:15Z</dcterms:created>
  <dcterms:modified xsi:type="dcterms:W3CDTF">2003-11-18T16:36:46Z</dcterms:modified>
  <cp:category/>
  <cp:version/>
  <cp:contentType/>
  <cp:contentStatus/>
</cp:coreProperties>
</file>