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40"/>
  </bookViews>
  <sheets>
    <sheet name="Aggregate Data" sheetId="1" r:id="rId1"/>
  </sheets>
  <definedNames>
    <definedName name="_xlnm.Print_Area" localSheetId="0">'Aggregate Data'!$A$1:$K$62</definedName>
  </definedNames>
  <calcPr calcId="145621"/>
</workbook>
</file>

<file path=xl/calcChain.xml><?xml version="1.0" encoding="utf-8"?>
<calcChain xmlns="http://schemas.openxmlformats.org/spreadsheetml/2006/main">
  <c r="F54" i="1" l="1"/>
  <c r="D54" i="1"/>
</calcChain>
</file>

<file path=xl/sharedStrings.xml><?xml version="1.0" encoding="utf-8"?>
<sst xmlns="http://schemas.openxmlformats.org/spreadsheetml/2006/main" count="61" uniqueCount="38">
  <si>
    <t>PROGRAMS OF NATIONAL INTEREST BY REGION, BY LANGUAGE</t>
  </si>
  <si>
    <t>OVERVIEW</t>
  </si>
  <si>
    <t>Broadcast Group:</t>
  </si>
  <si>
    <t>Blue Ant Media</t>
  </si>
  <si>
    <t>Broadcast Year:</t>
  </si>
  <si>
    <t xml:space="preserve"> </t>
  </si>
  <si>
    <t xml:space="preserve">New commissioned programs (original to the service and excluding benefits expenses) in BY 2015-2016 </t>
  </si>
  <si>
    <t>Location of Principal Photography</t>
  </si>
  <si>
    <t>Language</t>
  </si>
  <si>
    <t>Number of Projects</t>
  </si>
  <si>
    <t>Total Number of Hours Produced (in broadcast hours)</t>
  </si>
  <si>
    <t>Total Production Budgets</t>
  </si>
  <si>
    <t>% of Total Production Budgets</t>
  </si>
  <si>
    <t>Total Licence Fees</t>
  </si>
  <si>
    <t>% of Total Licence Fees</t>
  </si>
  <si>
    <t>Total Eligible Canadian Progamming Expenditures</t>
  </si>
  <si>
    <t>% of Total Eligible Canadian Programming Expenditures</t>
  </si>
  <si>
    <t>British Columbia</t>
  </si>
  <si>
    <t>All languages</t>
  </si>
  <si>
    <t>English-language</t>
  </si>
  <si>
    <t>Ontario</t>
  </si>
  <si>
    <t>Prairies</t>
  </si>
  <si>
    <t>Atlantic</t>
  </si>
  <si>
    <t>Quebec</t>
  </si>
  <si>
    <t>French-language</t>
  </si>
  <si>
    <t>Third-language</t>
  </si>
  <si>
    <t>Other</t>
  </si>
  <si>
    <t>All Regions</t>
  </si>
  <si>
    <t>All reported PNI programs in BY 2015-2016</t>
  </si>
  <si>
    <t>Broadcast Year</t>
  </si>
  <si>
    <t>Total Eligible Canadian Programming Expenditures (excludes tangible benefits expenditures)</t>
  </si>
  <si>
    <t>Eligible Canadian Programming Expenditures Allocated to Independent Producers</t>
  </si>
  <si>
    <t>Eligible Canadian Progamming Allocated to Affiliated Producers and In-House Productions</t>
  </si>
  <si>
    <t>$</t>
  </si>
  <si>
    <t>%</t>
  </si>
  <si>
    <t>BY 2015-2016</t>
  </si>
  <si>
    <t>******</t>
  </si>
  <si>
    <t>***** Per Instruction sheet our television licensee does not own or controls any production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</si>
</sst>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$&quot;#,##0"/>
    <numFmt numFmtId="165" formatCode="_ * #,##0_)\ _$_ ;_ * \(#,##0\)\ _$_ ;_ * &quot;-&quot;??_)\ _$_ ;_ @_ "/>
    <numFmt numFmtId="167" formatCode="_-* #,##0_-;\-* #,##0_-;_-* &quot;-&quot;??_-;_-@"/>
    <numFmt numFmtId="169" formatCode="_-* #,##0.00_-;\-* #,##0.00_-;_-* &quot;-&quot;??_-;_-@"/>
    <numFmt numFmtId="170" formatCode="&quot;$&quot;#,##0.00"/>
  </numFmts>
  <fonts count="9" x14ac:knownFonts="1">
    <font>
      <sz val="11"/>
      <color rgb="FF000000"/>
      <name val="Calibri"/>
    </font>
    <font>
      <sz val="1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167" fontId="6" fillId="0" borderId="13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/>
    <xf numFmtId="3" fontId="0" fillId="0" borderId="13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vertical="center" wrapText="1"/>
    </xf>
    <xf numFmtId="0" fontId="0" fillId="0" borderId="12" xfId="0" applyFont="1" applyBorder="1"/>
    <xf numFmtId="0" fontId="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9" fontId="0" fillId="0" borderId="0" xfId="0" applyNumberFormat="1" applyFont="1" applyAlignment="1">
      <alignment horizontal="center" wrapText="1"/>
    </xf>
    <xf numFmtId="169" fontId="0" fillId="0" borderId="13" xfId="0" applyNumberFormat="1" applyFont="1" applyBorder="1" applyAlignment="1">
      <alignment horizontal="center" wrapText="1"/>
    </xf>
    <xf numFmtId="16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wrapText="1"/>
    </xf>
    <xf numFmtId="167" fontId="6" fillId="0" borderId="13" xfId="0" applyNumberFormat="1" applyFont="1" applyBorder="1" applyAlignment="1">
      <alignment wrapText="1"/>
    </xf>
    <xf numFmtId="167" fontId="0" fillId="0" borderId="13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3" fontId="6" fillId="0" borderId="13" xfId="0" applyNumberFormat="1" applyFont="1" applyBorder="1"/>
    <xf numFmtId="164" fontId="0" fillId="0" borderId="13" xfId="0" applyNumberFormat="1" applyFont="1" applyBorder="1"/>
    <xf numFmtId="0" fontId="0" fillId="0" borderId="12" xfId="0" applyFont="1" applyBorder="1" applyAlignment="1">
      <alignment wrapText="1"/>
    </xf>
    <xf numFmtId="0" fontId="6" fillId="0" borderId="13" xfId="0" applyFont="1" applyBorder="1"/>
    <xf numFmtId="170" fontId="0" fillId="0" borderId="13" xfId="0" applyNumberFormat="1" applyFont="1" applyBorder="1"/>
    <xf numFmtId="0" fontId="0" fillId="0" borderId="15" xfId="0" applyFont="1" applyBorder="1"/>
    <xf numFmtId="3" fontId="6" fillId="0" borderId="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6" xfId="0" applyNumberFormat="1" applyFont="1" applyBorder="1"/>
    <xf numFmtId="3" fontId="6" fillId="0" borderId="15" xfId="0" applyNumberFormat="1" applyFont="1" applyBorder="1" applyAlignment="1">
      <alignment horizontal="center"/>
    </xf>
    <xf numFmtId="0" fontId="6" fillId="0" borderId="16" xfId="0" applyFont="1" applyBorder="1"/>
    <xf numFmtId="0" fontId="0" fillId="0" borderId="16" xfId="0" applyFont="1" applyBorder="1"/>
    <xf numFmtId="0" fontId="5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3" xfId="0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9" fontId="6" fillId="0" borderId="11" xfId="0" applyNumberFormat="1" applyFont="1" applyBorder="1"/>
    <xf numFmtId="0" fontId="6" fillId="0" borderId="13" xfId="0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/>
    </xf>
    <xf numFmtId="0" fontId="6" fillId="0" borderId="11" xfId="0" applyFont="1" applyBorder="1"/>
    <xf numFmtId="0" fontId="5" fillId="0" borderId="3" xfId="0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/>
    </xf>
    <xf numFmtId="0" fontId="6" fillId="0" borderId="14" xfId="0" applyFont="1" applyBorder="1"/>
    <xf numFmtId="3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17" xfId="0" applyFont="1" applyBorder="1"/>
    <xf numFmtId="3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7" xfId="0" applyNumberFormat="1" applyFont="1" applyBorder="1"/>
    <xf numFmtId="0" fontId="0" fillId="0" borderId="17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8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0" fontId="6" fillId="0" borderId="0" xfId="0" applyFont="1" applyAlignment="1">
      <alignment horizontal="left" vertical="center" wrapText="1"/>
    </xf>
    <xf numFmtId="167" fontId="6" fillId="0" borderId="28" xfId="0" applyNumberFormat="1" applyFont="1" applyBorder="1"/>
    <xf numFmtId="169" fontId="6" fillId="0" borderId="28" xfId="0" applyNumberFormat="1" applyFont="1" applyBorder="1"/>
    <xf numFmtId="9" fontId="6" fillId="0" borderId="30" xfId="0" applyNumberFormat="1" applyFont="1" applyBorder="1"/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167" fontId="6" fillId="0" borderId="31" xfId="0" applyNumberFormat="1" applyFont="1" applyBorder="1"/>
    <xf numFmtId="0" fontId="6" fillId="0" borderId="33" xfId="0" applyFont="1" applyBorder="1" applyAlignment="1">
      <alignment horizontal="center"/>
    </xf>
    <xf numFmtId="169" fontId="6" fillId="0" borderId="31" xfId="0" applyNumberFormat="1" applyFont="1" applyBorder="1"/>
    <xf numFmtId="0" fontId="6" fillId="0" borderId="33" xfId="0" applyFont="1" applyBorder="1"/>
    <xf numFmtId="9" fontId="0" fillId="0" borderId="12" xfId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/>
    </xf>
    <xf numFmtId="0" fontId="6" fillId="0" borderId="34" xfId="0" applyFont="1" applyBorder="1"/>
    <xf numFmtId="9" fontId="6" fillId="0" borderId="35" xfId="0" applyNumberFormat="1" applyFont="1" applyBorder="1"/>
    <xf numFmtId="9" fontId="6" fillId="0" borderId="35" xfId="0" applyNumberFormat="1" applyFont="1" applyBorder="1" applyAlignment="1">
      <alignment horizontal="center" vertical="center" wrapText="1"/>
    </xf>
    <xf numFmtId="0" fontId="0" fillId="0" borderId="35" xfId="0" applyFont="1" applyBorder="1"/>
    <xf numFmtId="0" fontId="0" fillId="0" borderId="36" xfId="0" applyFont="1" applyBorder="1"/>
    <xf numFmtId="169" fontId="3" fillId="0" borderId="28" xfId="0" applyNumberFormat="1" applyFont="1" applyBorder="1"/>
    <xf numFmtId="0" fontId="0" fillId="0" borderId="0" xfId="0"/>
    <xf numFmtId="0" fontId="5" fillId="0" borderId="10" xfId="0" applyFont="1" applyBorder="1" applyAlignment="1">
      <alignment horizontal="left" vertical="center" wrapText="1"/>
    </xf>
    <xf numFmtId="0" fontId="3" fillId="0" borderId="1" xfId="0" applyFont="1" applyBorder="1"/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4" xfId="0" applyFont="1" applyBorder="1"/>
    <xf numFmtId="167" fontId="6" fillId="0" borderId="29" xfId="0" applyNumberFormat="1" applyFont="1" applyBorder="1" applyAlignment="1">
      <alignment horizontal="center"/>
    </xf>
    <xf numFmtId="0" fontId="3" fillId="0" borderId="30" xfId="0" applyFont="1" applyBorder="1"/>
    <xf numFmtId="0" fontId="6" fillId="0" borderId="28" xfId="0" applyFont="1" applyBorder="1" applyAlignment="1">
      <alignment horizontal="left" vertical="center"/>
    </xf>
    <xf numFmtId="0" fontId="3" fillId="0" borderId="28" xfId="0" applyFont="1" applyBorder="1"/>
    <xf numFmtId="0" fontId="3" fillId="0" borderId="31" xfId="0" applyFont="1" applyBorder="1"/>
    <xf numFmtId="0" fontId="5" fillId="0" borderId="18" xfId="0" applyFont="1" applyBorder="1" applyAlignment="1">
      <alignment horizontal="center" vertical="center"/>
    </xf>
    <xf numFmtId="0" fontId="3" fillId="0" borderId="23" xfId="0" applyFont="1" applyBorder="1"/>
    <xf numFmtId="0" fontId="5" fillId="0" borderId="22" xfId="0" applyFont="1" applyBorder="1" applyAlignment="1">
      <alignment horizontal="center" wrapText="1"/>
    </xf>
    <xf numFmtId="0" fontId="3" fillId="0" borderId="21" xfId="0" applyFont="1" applyBorder="1"/>
    <xf numFmtId="167" fontId="6" fillId="0" borderId="32" xfId="0" applyNumberFormat="1" applyFont="1" applyBorder="1" applyAlignment="1">
      <alignment horizontal="center"/>
    </xf>
    <xf numFmtId="0" fontId="3" fillId="0" borderId="33" xfId="0" applyFont="1" applyBorder="1"/>
    <xf numFmtId="0" fontId="5" fillId="0" borderId="19" xfId="0" applyFont="1" applyBorder="1" applyAlignment="1">
      <alignment horizontal="center" vertical="center"/>
    </xf>
    <xf numFmtId="0" fontId="3" fillId="0" borderId="8" xfId="0" applyFont="1" applyBorder="1"/>
    <xf numFmtId="0" fontId="3" fillId="0" borderId="24" xfId="0" applyFont="1" applyBorder="1"/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20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/>
    <xf numFmtId="0" fontId="5" fillId="0" borderId="4" xfId="0" applyFont="1" applyBorder="1" applyAlignment="1">
      <alignment horizont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190500</xdr:colOff>
      <xdr:row>58</xdr:row>
      <xdr:rowOff>95250</xdr:rowOff>
    </xdr:to>
    <xdr:sp macro="" textlink="">
      <xdr:nvSpPr>
        <xdr:cNvPr id="3" name="Shape 3"/>
        <xdr:cNvSpPr txBox="1"/>
      </xdr:nvSpPr>
      <xdr:spPr>
        <a:xfrm>
          <a:off x="5250750" y="3651412"/>
          <a:ext cx="190500" cy="257175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>
            <a:spcBef>
              <a:spcPts val="0"/>
            </a:spcBef>
            <a:buFont typeface="Arial"/>
            <a:buNone/>
          </a:pPr>
          <a:endParaRPr sz="1100"/>
        </a:p>
      </xdr:txBody>
    </xdr:sp>
    <xdr:clientData fLocksWithSheet="0"/>
  </xdr:twoCellAnchor>
  <xdr:twoCellAnchor>
    <xdr:from>
      <xdr:col>1</xdr:col>
      <xdr:colOff>57150</xdr:colOff>
      <xdr:row>59</xdr:row>
      <xdr:rowOff>19050</xdr:rowOff>
    </xdr:from>
    <xdr:to>
      <xdr:col>7</xdr:col>
      <xdr:colOff>104775</xdr:colOff>
      <xdr:row>62</xdr:row>
      <xdr:rowOff>38100</xdr:rowOff>
    </xdr:to>
    <xdr:sp macro="" textlink="">
      <xdr:nvSpPr>
        <xdr:cNvPr id="4" name="Shape 4"/>
        <xdr:cNvSpPr txBox="1"/>
      </xdr:nvSpPr>
      <xdr:spPr>
        <a:xfrm>
          <a:off x="2788538" y="3494250"/>
          <a:ext cx="5114925" cy="571500"/>
        </a:xfrm>
        <a:prstGeom prst="rect">
          <a:avLst/>
        </a:prstGeom>
        <a:noFill/>
        <a:ln w="2540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Clr>
              <a:schemeClr val="dk1"/>
            </a:buClr>
            <a:buSzPct val="250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Budget information for individual projects are granted confidentiality and confidentiality  for aggregate regional data will only be granted where less than three projects are involved.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K43" sqref="K43"/>
    </sheetView>
  </sheetViews>
  <sheetFormatPr defaultColWidth="15.140625" defaultRowHeight="15" customHeight="1" x14ac:dyDescent="0.25"/>
  <cols>
    <col min="1" max="1" width="12.5703125" customWidth="1"/>
    <col min="2" max="2" width="1.7109375" customWidth="1"/>
    <col min="3" max="3" width="16" customWidth="1"/>
    <col min="4" max="4" width="11.42578125" customWidth="1"/>
    <col min="5" max="5" width="14.42578125" customWidth="1"/>
    <col min="6" max="6" width="13.140625" customWidth="1"/>
    <col min="7" max="7" width="10.28515625" customWidth="1"/>
    <col min="8" max="8" width="12.42578125" customWidth="1"/>
    <col min="9" max="10" width="12" customWidth="1"/>
    <col min="11" max="11" width="14.7109375" customWidth="1"/>
    <col min="12" max="12" width="9.42578125" customWidth="1"/>
    <col min="13" max="21" width="6.7109375" customWidth="1"/>
    <col min="22" max="26" width="13.28515625" customWidth="1"/>
  </cols>
  <sheetData>
    <row r="1" spans="1:26" ht="18" customHeight="1" x14ac:dyDescent="0.3">
      <c r="A1" s="3"/>
      <c r="B1" s="2"/>
      <c r="C1" s="2"/>
      <c r="D1" s="4" t="s">
        <v>0</v>
      </c>
      <c r="E1" s="4"/>
      <c r="F1" s="5"/>
      <c r="G1" s="6"/>
      <c r="H1" s="2"/>
      <c r="I1" s="4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2"/>
      <c r="B2" s="2"/>
      <c r="C2" s="2"/>
      <c r="D2" s="4"/>
      <c r="E2" s="4"/>
      <c r="F2" s="5"/>
      <c r="G2" s="6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2"/>
      <c r="B3" s="2"/>
      <c r="C3" s="2"/>
      <c r="D3" s="4"/>
      <c r="E3" s="4" t="s">
        <v>1</v>
      </c>
      <c r="F3" s="5"/>
      <c r="G3" s="6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2"/>
      <c r="B4" s="2"/>
      <c r="C4" s="2"/>
      <c r="D4" s="6"/>
      <c r="E4" s="6"/>
      <c r="F4" s="2"/>
      <c r="G4" s="6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2" t="s">
        <v>2</v>
      </c>
      <c r="B5" s="7"/>
      <c r="C5" s="7" t="s">
        <v>3</v>
      </c>
      <c r="D5" s="6"/>
      <c r="E5" s="6"/>
      <c r="F5" s="2"/>
      <c r="G5" s="6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2"/>
      <c r="B6" s="2"/>
      <c r="C6" s="2"/>
      <c r="D6" s="6"/>
      <c r="E6" s="6"/>
      <c r="F6" s="2"/>
      <c r="G6" s="6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2" t="s">
        <v>4</v>
      </c>
      <c r="B7" s="7" t="s">
        <v>5</v>
      </c>
      <c r="C7" s="8">
        <v>2015</v>
      </c>
      <c r="D7" s="6"/>
      <c r="E7" s="6"/>
      <c r="F7" s="2"/>
      <c r="G7" s="6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2"/>
      <c r="B8" s="2"/>
      <c r="C8" s="2"/>
      <c r="D8" s="6"/>
      <c r="E8" s="6"/>
      <c r="F8" s="2"/>
      <c r="G8" s="6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2"/>
      <c r="B9" s="2"/>
      <c r="C9" s="2"/>
      <c r="D9" s="6"/>
      <c r="E9" s="6"/>
      <c r="F9" s="2"/>
      <c r="G9" s="6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9" t="s">
        <v>6</v>
      </c>
      <c r="B10" s="10"/>
      <c r="C10" s="10"/>
      <c r="D10" s="11"/>
      <c r="E10" s="11"/>
      <c r="F10" s="10"/>
      <c r="G10" s="11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2"/>
      <c r="B11" s="2"/>
      <c r="C11" s="2"/>
      <c r="D11" s="6"/>
      <c r="E11" s="6"/>
      <c r="F11" s="2"/>
      <c r="G11" s="6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81" customHeight="1" x14ac:dyDescent="0.25">
      <c r="A12" s="12" t="s">
        <v>7</v>
      </c>
      <c r="B12" s="13"/>
      <c r="C12" s="14" t="s">
        <v>8</v>
      </c>
      <c r="D12" s="15" t="s">
        <v>9</v>
      </c>
      <c r="E12" s="15" t="s">
        <v>10</v>
      </c>
      <c r="F12" s="15" t="s">
        <v>11</v>
      </c>
      <c r="G12" s="16" t="s">
        <v>12</v>
      </c>
      <c r="H12" s="16" t="s">
        <v>13</v>
      </c>
      <c r="I12" s="16" t="s">
        <v>14</v>
      </c>
      <c r="J12" s="16" t="s">
        <v>15</v>
      </c>
      <c r="K12" s="17" t="s">
        <v>16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35" t="s">
        <v>17</v>
      </c>
      <c r="B13" s="133" t="s">
        <v>18</v>
      </c>
      <c r="C13" s="134"/>
      <c r="D13" s="18"/>
      <c r="E13" s="19"/>
      <c r="F13" s="20"/>
      <c r="G13" s="21"/>
      <c r="H13" s="22"/>
      <c r="I13" s="22"/>
      <c r="J13" s="23"/>
      <c r="K13" s="24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36"/>
      <c r="B14" s="25"/>
      <c r="C14" s="26" t="s">
        <v>19</v>
      </c>
      <c r="D14" s="27">
        <v>0</v>
      </c>
      <c r="E14" s="28">
        <v>0</v>
      </c>
      <c r="F14" s="29">
        <v>0</v>
      </c>
      <c r="G14" s="30">
        <v>0</v>
      </c>
      <c r="H14" s="31">
        <v>0</v>
      </c>
      <c r="I14" s="30">
        <v>0</v>
      </c>
      <c r="J14" s="32">
        <v>0</v>
      </c>
      <c r="K14" s="30">
        <v>0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36"/>
      <c r="B15" s="25"/>
      <c r="C15" s="26"/>
      <c r="D15" s="27"/>
      <c r="E15" s="28"/>
      <c r="F15" s="33"/>
      <c r="G15" s="30" t="s">
        <v>5</v>
      </c>
      <c r="H15" s="31"/>
      <c r="I15" s="30" t="s">
        <v>5</v>
      </c>
      <c r="J15" s="34"/>
      <c r="K15" s="30" t="s">
        <v>5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36"/>
      <c r="B16" s="25"/>
      <c r="C16" s="35"/>
      <c r="D16" s="6"/>
      <c r="E16" s="28"/>
      <c r="F16" s="36"/>
      <c r="G16" s="37"/>
      <c r="H16" s="38"/>
      <c r="I16" s="37"/>
      <c r="J16" s="39"/>
      <c r="K16" s="37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37"/>
      <c r="B17" s="40"/>
      <c r="C17" s="41"/>
      <c r="D17" s="42"/>
      <c r="E17" s="43"/>
      <c r="F17" s="44"/>
      <c r="G17" s="45"/>
      <c r="H17" s="46"/>
      <c r="I17" s="45"/>
      <c r="J17" s="46"/>
      <c r="K17" s="45"/>
      <c r="L17" s="4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35" t="s">
        <v>21</v>
      </c>
      <c r="B18" s="133" t="s">
        <v>18</v>
      </c>
      <c r="C18" s="134"/>
      <c r="D18" s="48"/>
      <c r="E18" s="49"/>
      <c r="F18" s="50"/>
      <c r="G18" s="51"/>
      <c r="H18" s="52"/>
      <c r="I18" s="51"/>
      <c r="J18" s="52"/>
      <c r="K18" s="51"/>
      <c r="L18" s="4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36"/>
      <c r="B19" s="25"/>
      <c r="C19" s="26" t="s">
        <v>19</v>
      </c>
      <c r="D19" s="53">
        <v>0</v>
      </c>
      <c r="E19" s="54">
        <v>0</v>
      </c>
      <c r="F19" s="65">
        <v>0</v>
      </c>
      <c r="G19" s="55">
        <v>0</v>
      </c>
      <c r="H19" s="66">
        <v>0</v>
      </c>
      <c r="I19" s="55">
        <v>0</v>
      </c>
      <c r="J19" s="66">
        <v>0</v>
      </c>
      <c r="K19" s="121">
        <v>0</v>
      </c>
      <c r="L19" s="4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36"/>
      <c r="B20" s="25"/>
      <c r="C20" s="35"/>
      <c r="D20" s="27"/>
      <c r="E20" s="56"/>
      <c r="F20" s="57"/>
      <c r="G20" s="58"/>
      <c r="H20" s="59"/>
      <c r="I20" s="58"/>
      <c r="J20" s="59"/>
      <c r="K20" s="58"/>
      <c r="L20" s="4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37"/>
      <c r="B21" s="40"/>
      <c r="C21" s="41"/>
      <c r="D21" s="42"/>
      <c r="E21" s="43"/>
      <c r="F21" s="44"/>
      <c r="G21" s="45"/>
      <c r="H21" s="46"/>
      <c r="I21" s="45"/>
      <c r="J21" s="46"/>
      <c r="K21" s="45"/>
      <c r="L21" s="4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35" t="s">
        <v>20</v>
      </c>
      <c r="B22" s="133" t="s">
        <v>18</v>
      </c>
      <c r="C22" s="134"/>
      <c r="D22" s="48"/>
      <c r="E22" s="49"/>
      <c r="F22" s="50"/>
      <c r="G22" s="51"/>
      <c r="H22" s="52"/>
      <c r="I22" s="51"/>
      <c r="J22" s="52"/>
      <c r="K22" s="51"/>
      <c r="L22" s="4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36"/>
      <c r="B23" s="25"/>
      <c r="C23" s="26" t="s">
        <v>19</v>
      </c>
      <c r="D23" s="27">
        <v>13</v>
      </c>
      <c r="E23" s="56">
        <v>80.75</v>
      </c>
      <c r="F23" s="60">
        <v>7911972</v>
      </c>
      <c r="G23" s="30">
        <v>0.28461684400963239</v>
      </c>
      <c r="H23" s="61">
        <v>4048303</v>
      </c>
      <c r="I23" s="30">
        <v>0.4689197687129058</v>
      </c>
      <c r="J23" s="61">
        <v>7891688.6787999999</v>
      </c>
      <c r="K23" s="30">
        <v>0.35488639308688591</v>
      </c>
      <c r="L23" s="4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36"/>
      <c r="B24" s="25"/>
      <c r="C24" s="35"/>
      <c r="D24" s="27"/>
      <c r="E24" s="56"/>
      <c r="F24" s="62"/>
      <c r="G24" s="63"/>
      <c r="H24" s="61"/>
      <c r="I24" s="63"/>
      <c r="J24" s="64"/>
      <c r="K24" s="63"/>
      <c r="L24" s="4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37"/>
      <c r="B25" s="40"/>
      <c r="C25" s="41"/>
      <c r="D25" s="42"/>
      <c r="E25" s="43"/>
      <c r="F25" s="44"/>
      <c r="G25" s="45"/>
      <c r="H25" s="46"/>
      <c r="I25" s="45"/>
      <c r="J25" s="46"/>
      <c r="K25" s="45"/>
      <c r="L25" s="4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35" t="s">
        <v>23</v>
      </c>
      <c r="B26" s="133" t="s">
        <v>18</v>
      </c>
      <c r="C26" s="134"/>
      <c r="D26" s="48"/>
      <c r="E26" s="49"/>
      <c r="F26" s="50"/>
      <c r="G26" s="51"/>
      <c r="H26" s="52"/>
      <c r="I26" s="51"/>
      <c r="J26" s="52"/>
      <c r="K26" s="51"/>
      <c r="L26" s="4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36"/>
      <c r="B27" s="25"/>
      <c r="C27" s="26" t="s">
        <v>19</v>
      </c>
      <c r="D27" s="27">
        <v>0</v>
      </c>
      <c r="E27" s="56">
        <v>0</v>
      </c>
      <c r="F27" s="65">
        <v>0</v>
      </c>
      <c r="G27" s="30">
        <v>0</v>
      </c>
      <c r="H27" s="66">
        <v>0</v>
      </c>
      <c r="I27" s="30">
        <v>0</v>
      </c>
      <c r="J27" s="66">
        <v>0</v>
      </c>
      <c r="K27" s="30">
        <v>0</v>
      </c>
      <c r="L27" s="4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36"/>
      <c r="B28" s="25"/>
      <c r="C28" s="35" t="s">
        <v>24</v>
      </c>
      <c r="D28" s="27"/>
      <c r="E28" s="56"/>
      <c r="F28" s="57"/>
      <c r="G28" s="58"/>
      <c r="H28" s="59"/>
      <c r="I28" s="30"/>
      <c r="J28" s="59"/>
      <c r="K28" s="30"/>
      <c r="L28" s="4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37"/>
      <c r="B29" s="40"/>
      <c r="C29" s="41" t="s">
        <v>25</v>
      </c>
      <c r="D29" s="42"/>
      <c r="E29" s="43"/>
      <c r="F29" s="44"/>
      <c r="G29" s="45"/>
      <c r="H29" s="46"/>
      <c r="I29" s="45"/>
      <c r="J29" s="46"/>
      <c r="K29" s="45"/>
      <c r="L29" s="4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35" t="s">
        <v>22</v>
      </c>
      <c r="B30" s="133" t="s">
        <v>18</v>
      </c>
      <c r="C30" s="134"/>
      <c r="D30" s="48"/>
      <c r="E30" s="49"/>
      <c r="F30" s="50"/>
      <c r="G30" s="51"/>
      <c r="H30" s="52"/>
      <c r="I30" s="51"/>
      <c r="J30" s="52"/>
      <c r="K30" s="51"/>
      <c r="L30" s="4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36"/>
      <c r="B31" s="25"/>
      <c r="C31" s="26" t="s">
        <v>19</v>
      </c>
      <c r="D31" s="27">
        <v>2</v>
      </c>
      <c r="E31" s="56">
        <v>19.5</v>
      </c>
      <c r="F31" s="60">
        <v>1984000</v>
      </c>
      <c r="G31" s="30">
        <v>7.1370300415005347E-2</v>
      </c>
      <c r="H31" s="61">
        <v>936000</v>
      </c>
      <c r="I31" s="30">
        <v>0.10841799724854582</v>
      </c>
      <c r="J31" s="61">
        <v>1984000</v>
      </c>
      <c r="K31" s="30">
        <v>8.9219764304164798E-2</v>
      </c>
      <c r="L31" s="4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36"/>
      <c r="B32" s="25"/>
      <c r="C32" s="35"/>
      <c r="D32" s="67"/>
      <c r="E32" s="28"/>
      <c r="F32" s="68"/>
      <c r="G32" s="30"/>
      <c r="H32" s="31"/>
      <c r="I32" s="30"/>
      <c r="J32" s="69"/>
      <c r="K32" s="30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36"/>
      <c r="B33" s="25"/>
      <c r="C33" s="70"/>
      <c r="D33" s="6"/>
      <c r="E33" s="28"/>
      <c r="F33" s="71"/>
      <c r="G33" s="37"/>
      <c r="H33" s="38"/>
      <c r="I33" s="37"/>
      <c r="J33" s="72"/>
      <c r="K33" s="37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37"/>
      <c r="B34" s="40"/>
      <c r="C34" s="73"/>
      <c r="D34" s="74"/>
      <c r="E34" s="75"/>
      <c r="F34" s="76"/>
      <c r="G34" s="77"/>
      <c r="H34" s="78"/>
      <c r="I34" s="77"/>
      <c r="J34" s="79"/>
      <c r="K34" s="77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35" t="s">
        <v>26</v>
      </c>
      <c r="B35" s="133" t="s">
        <v>18</v>
      </c>
      <c r="C35" s="134"/>
      <c r="D35" s="48"/>
      <c r="E35" s="49"/>
      <c r="F35" s="50"/>
      <c r="G35" s="51"/>
      <c r="H35" s="52"/>
      <c r="I35" s="51"/>
      <c r="J35" s="52"/>
      <c r="K35" s="51"/>
      <c r="L35" s="4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36"/>
      <c r="B36" s="25"/>
      <c r="C36" s="26" t="s">
        <v>19</v>
      </c>
      <c r="D36" s="27">
        <v>13</v>
      </c>
      <c r="E36" s="56">
        <v>85</v>
      </c>
      <c r="F36" s="60">
        <v>17902706</v>
      </c>
      <c r="G36" s="30">
        <v>0.64401285557536225</v>
      </c>
      <c r="H36" s="61">
        <v>3648950</v>
      </c>
      <c r="I36" s="30">
        <v>0.42266223403854841</v>
      </c>
      <c r="J36" s="61">
        <v>12361536.620699998</v>
      </c>
      <c r="K36" s="30">
        <v>0.55589384260894936</v>
      </c>
      <c r="L36" s="4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36"/>
      <c r="B37" s="25"/>
      <c r="C37" s="35"/>
      <c r="D37" s="67"/>
      <c r="E37" s="28"/>
      <c r="F37" s="68"/>
      <c r="G37" s="30"/>
      <c r="H37" s="31"/>
      <c r="I37" s="30"/>
      <c r="J37" s="69"/>
      <c r="K37" s="3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36"/>
      <c r="B38" s="25"/>
      <c r="C38" s="70"/>
      <c r="D38" s="6"/>
      <c r="E38" s="28"/>
      <c r="F38" s="71"/>
      <c r="G38" s="37"/>
      <c r="H38" s="38"/>
      <c r="I38" s="37"/>
      <c r="J38" s="72"/>
      <c r="K38" s="3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37"/>
      <c r="B39" s="40"/>
      <c r="C39" s="73"/>
      <c r="D39" s="74"/>
      <c r="E39" s="75"/>
      <c r="F39" s="76"/>
      <c r="G39" s="77"/>
      <c r="H39" s="78"/>
      <c r="I39" s="77"/>
      <c r="J39" s="79"/>
      <c r="K39" s="9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135" t="s">
        <v>27</v>
      </c>
      <c r="B40" s="133" t="s">
        <v>18</v>
      </c>
      <c r="C40" s="134"/>
      <c r="D40" s="80"/>
      <c r="E40" s="81"/>
      <c r="F40" s="82"/>
      <c r="G40" s="83"/>
      <c r="H40" s="82"/>
      <c r="I40" s="84"/>
      <c r="J40" s="122"/>
      <c r="K40" s="126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36"/>
      <c r="B41" s="25"/>
      <c r="C41" s="26" t="s">
        <v>19</v>
      </c>
      <c r="D41" s="67"/>
      <c r="E41" s="85"/>
      <c r="F41" s="86"/>
      <c r="G41" s="87"/>
      <c r="H41" s="86"/>
      <c r="I41" s="88"/>
      <c r="J41" s="123"/>
      <c r="K41" s="127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36"/>
      <c r="B42" s="25"/>
      <c r="C42" s="26"/>
      <c r="D42" s="67">
        <v>28</v>
      </c>
      <c r="E42" s="89">
        <v>185.25</v>
      </c>
      <c r="F42" s="29">
        <v>27798678</v>
      </c>
      <c r="G42" s="90">
        <v>1</v>
      </c>
      <c r="H42" s="29">
        <v>8633253</v>
      </c>
      <c r="I42" s="90">
        <v>1</v>
      </c>
      <c r="J42" s="124">
        <v>22237225.299499996</v>
      </c>
      <c r="K42" s="128">
        <v>1</v>
      </c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36"/>
      <c r="B43" s="25"/>
      <c r="C43" s="35"/>
      <c r="D43" s="6"/>
      <c r="E43" s="85"/>
      <c r="F43" s="86"/>
      <c r="G43" s="91"/>
      <c r="H43" s="86"/>
      <c r="I43" s="92"/>
      <c r="J43" s="123"/>
      <c r="K43" s="129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0.5" customHeight="1" x14ac:dyDescent="0.25">
      <c r="A44" s="137"/>
      <c r="B44" s="93"/>
      <c r="C44" s="41"/>
      <c r="D44" s="42"/>
      <c r="E44" s="75"/>
      <c r="F44" s="94"/>
      <c r="G44" s="77"/>
      <c r="H44" s="94"/>
      <c r="I44" s="95"/>
      <c r="J44" s="125"/>
      <c r="K44" s="130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0"/>
      <c r="B45" s="10"/>
      <c r="C45" s="10"/>
      <c r="D45" s="96"/>
      <c r="E45" s="11"/>
      <c r="F45" s="97"/>
      <c r="G45" s="96"/>
      <c r="H45" s="10"/>
      <c r="I45" s="10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0"/>
      <c r="B46" s="10"/>
      <c r="C46" s="10"/>
      <c r="D46" s="96"/>
      <c r="E46" s="11"/>
      <c r="F46" s="97"/>
      <c r="G46" s="96"/>
      <c r="H46" s="10"/>
      <c r="I46" s="10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98"/>
      <c r="B47" s="98"/>
      <c r="C47" s="98"/>
      <c r="D47" s="99"/>
      <c r="E47" s="100"/>
      <c r="F47" s="101"/>
      <c r="G47" s="99"/>
      <c r="H47" s="98"/>
      <c r="I47" s="98"/>
      <c r="J47" s="102"/>
      <c r="K47" s="10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0"/>
      <c r="B48" s="10"/>
      <c r="C48" s="10"/>
      <c r="D48" s="96"/>
      <c r="E48" s="11"/>
      <c r="F48" s="97"/>
      <c r="G48" s="96"/>
      <c r="H48" s="10"/>
      <c r="I48" s="10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9" t="s">
        <v>28</v>
      </c>
      <c r="B49" s="10"/>
      <c r="C49" s="10"/>
      <c r="D49" s="96"/>
      <c r="E49" s="11"/>
      <c r="F49" s="97"/>
      <c r="G49" s="96"/>
      <c r="H49" s="10"/>
      <c r="I49" s="10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2"/>
      <c r="B50" s="10"/>
      <c r="C50" s="10"/>
      <c r="D50" s="11"/>
      <c r="E50" s="11"/>
      <c r="F50" s="10"/>
      <c r="G50" s="11"/>
      <c r="H50" s="10"/>
      <c r="I50" s="10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4.5" customHeight="1" x14ac:dyDescent="0.25">
      <c r="A51" s="143" t="s">
        <v>29</v>
      </c>
      <c r="B51" s="149" t="s">
        <v>8</v>
      </c>
      <c r="C51" s="150"/>
      <c r="D51" s="155" t="s">
        <v>30</v>
      </c>
      <c r="E51" s="146"/>
      <c r="F51" s="158" t="s">
        <v>31</v>
      </c>
      <c r="G51" s="150"/>
      <c r="H51" s="145" t="s">
        <v>32</v>
      </c>
      <c r="I51" s="146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25">
      <c r="A52" s="144"/>
      <c r="B52" s="137"/>
      <c r="C52" s="151"/>
      <c r="D52" s="156" t="s">
        <v>33</v>
      </c>
      <c r="E52" s="157"/>
      <c r="F52" s="103" t="s">
        <v>33</v>
      </c>
      <c r="G52" s="104" t="s">
        <v>34</v>
      </c>
      <c r="H52" s="105" t="s">
        <v>33</v>
      </c>
      <c r="I52" s="106" t="s">
        <v>34</v>
      </c>
      <c r="J52" s="107"/>
      <c r="K52" s="107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40" t="s">
        <v>35</v>
      </c>
      <c r="B53" s="153" t="s">
        <v>18</v>
      </c>
      <c r="C53" s="154"/>
      <c r="D53" s="152"/>
      <c r="E53" s="139"/>
      <c r="F53" s="108"/>
      <c r="G53" s="109"/>
      <c r="H53" s="108"/>
      <c r="I53" s="110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41"/>
      <c r="B54" s="25"/>
      <c r="C54" s="111" t="s">
        <v>19</v>
      </c>
      <c r="D54" s="138">
        <f>+J42</f>
        <v>22237225.299499996</v>
      </c>
      <c r="E54" s="139"/>
      <c r="F54" s="112">
        <f>+J42</f>
        <v>22237225.299499996</v>
      </c>
      <c r="G54" s="109">
        <v>100</v>
      </c>
      <c r="H54" s="131" t="s">
        <v>36</v>
      </c>
      <c r="I54" s="114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41"/>
      <c r="B55" s="25"/>
      <c r="C55" s="2" t="s">
        <v>24</v>
      </c>
      <c r="D55" s="138">
        <v>0</v>
      </c>
      <c r="E55" s="139"/>
      <c r="F55" s="112">
        <v>0</v>
      </c>
      <c r="G55" s="109"/>
      <c r="H55" s="113">
        <v>0</v>
      </c>
      <c r="I55" s="110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42"/>
      <c r="B56" s="115"/>
      <c r="C56" s="116" t="s">
        <v>25</v>
      </c>
      <c r="D56" s="147">
        <v>0</v>
      </c>
      <c r="E56" s="148"/>
      <c r="F56" s="117">
        <v>0</v>
      </c>
      <c r="G56" s="118"/>
      <c r="H56" s="119">
        <v>0</v>
      </c>
      <c r="I56" s="120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5">
      <c r="A57" s="10"/>
      <c r="B57" s="10"/>
      <c r="C57" s="10"/>
      <c r="D57" s="11"/>
      <c r="E57" s="11"/>
      <c r="F57" s="10"/>
      <c r="G57" s="11"/>
      <c r="H57" s="10"/>
      <c r="I57" s="10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32" t="s">
        <v>37</v>
      </c>
      <c r="B58" s="2"/>
      <c r="C58" s="2"/>
      <c r="D58" s="6"/>
      <c r="E58" s="6"/>
      <c r="F58" s="2"/>
      <c r="G58" s="6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H51:I51"/>
    <mergeCell ref="D56:E56"/>
    <mergeCell ref="B51:C52"/>
    <mergeCell ref="B26:C26"/>
    <mergeCell ref="B30:C30"/>
    <mergeCell ref="D53:E53"/>
    <mergeCell ref="B53:C53"/>
    <mergeCell ref="D51:E51"/>
    <mergeCell ref="D52:E52"/>
    <mergeCell ref="F51:G51"/>
    <mergeCell ref="B18:C18"/>
    <mergeCell ref="B13:C13"/>
    <mergeCell ref="B40:C40"/>
    <mergeCell ref="A40:A44"/>
    <mergeCell ref="D55:E55"/>
    <mergeCell ref="D54:E54"/>
    <mergeCell ref="B22:C22"/>
    <mergeCell ref="A26:A29"/>
    <mergeCell ref="B35:C35"/>
    <mergeCell ref="A22:A25"/>
    <mergeCell ref="A18:A21"/>
    <mergeCell ref="A30:A34"/>
    <mergeCell ref="A35:A39"/>
    <mergeCell ref="A13:A17"/>
    <mergeCell ref="A53:A56"/>
    <mergeCell ref="A51:A52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Aggregate Data</vt:lpstr>
      <vt:lpstr>'Aggregate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Raghunanan</dc:creator>
  <cp:lastModifiedBy>Ronnie Raghunanan</cp:lastModifiedBy>
  <cp:lastPrinted>2017-04-07T19:15:16Z</cp:lastPrinted>
  <dcterms:created xsi:type="dcterms:W3CDTF">2017-04-05T12:53:17Z</dcterms:created>
  <dcterms:modified xsi:type="dcterms:W3CDTF">2017-04-07T20:22:16Z</dcterms:modified>
</cp:coreProperties>
</file>