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AGGREGATE DAT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<sst xmlns="http://schemas.openxmlformats.org/spreadsheetml/2006/main" count="34" uniqueCount="30">
  <si>
    <t>PROGRAMS OF NATIONAL INTEREST BY REGION</t>
  </si>
  <si>
    <t>OVERVIEW</t>
  </si>
  <si>
    <t>Broadcast Group:</t>
  </si>
  <si>
    <t>Blueant Media</t>
  </si>
  <si>
    <t>Broadcast Year:</t>
  </si>
  <si>
    <t>BY 2014</t>
  </si>
  <si>
    <t>Location of Production Company</t>
  </si>
  <si>
    <t>Number of Projects</t>
  </si>
  <si>
    <t>Total Number of Hours Produced by Region (in broadcast hours)</t>
  </si>
  <si>
    <t>Total Production Budgets by Region</t>
  </si>
  <si>
    <t>% of Total Production Budgets by Region</t>
  </si>
  <si>
    <t>Total Licence Fees by Region</t>
  </si>
  <si>
    <t>% of Total Licence Fees by Region</t>
  </si>
  <si>
    <t>Total Eligible Canadian Programming Expenditures</t>
  </si>
  <si>
    <t>% of Total Eligible Canadian Programming Expenditures</t>
  </si>
  <si>
    <t>Toronto</t>
  </si>
  <si>
    <t xml:space="preserve"> </t>
  </si>
  <si>
    <t>Other</t>
  </si>
  <si>
    <t>Total</t>
  </si>
  <si>
    <t>Broadcast Year</t>
  </si>
  <si>
    <t>Total Eligible Canadian Programming Expenditures (excludes tangible benefits expenditures)</t>
  </si>
  <si>
    <t>Eligible Canadian Programming Expenditures Allocated to Independent Producers</t>
  </si>
  <si>
    <t>Eligible Canadian Programming Expenditures Allocated to Affiliated Producers and In-House Productions</t>
  </si>
  <si>
    <t>Total Tangible Benefits Expenditures (over and above total eligible Canadian programming expenditures)</t>
  </si>
  <si>
    <t>$</t>
  </si>
  <si>
    <t>%</t>
  </si>
  <si>
    <t xml:space="preserve">New commissioned programs (original to the service and excluding benefits expenses) in BY 2014-15 </t>
  </si>
  <si>
    <t>All reported PNI programs in BY 2014-15</t>
  </si>
  <si>
    <t>******</t>
  </si>
  <si>
    <t>***** Per Instruction sheet our television licensee does not own or controls any production entity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</si>
</sst>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)\ _$_ ;_ * \(#,##0.00\)\ _$_ ;_ * &quot;-&quot;??_)\ _$_ ;_ @_ "/>
    <numFmt numFmtId="165" formatCode="_ * #,##0_)\ _$_ ;_ * \(#,##0\)\ _$_ ;_ * &quot;-&quot;??_)\ _$_ ;_ @_ "/>
    <numFmt numFmtId="166" formatCode="0.0%"/>
    <numFmt numFmtId="167" formatCode="_(* #,##0.00_);_(* \(#,##0.00\);_(* &quot;-&quot;??_);_(@_)"/>
    <numFmt numFmtId="168" formatCode="#,###,##0;\(#,###,##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trike/>
      <sz val="11"/>
      <name val="Cambria"/>
      <family val="1"/>
    </font>
    <font>
      <sz val="10"/>
      <name val="Arial"/>
      <family val="2"/>
    </font>
    <font>
      <sz val="10"/>
      <color indexed="6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27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7" fillId="42" borderId="0" applyNumberFormat="0" applyBorder="0" applyAlignment="0" applyProtection="0"/>
    <xf numFmtId="0" fontId="16" fillId="43" borderId="0" applyNumberFormat="0" applyBorder="0" applyAlignment="0" applyProtection="0"/>
    <xf numFmtId="0" fontId="28" fillId="44" borderId="1" applyNumberFormat="0" applyAlignment="0" applyProtection="0"/>
    <xf numFmtId="0" fontId="17" fillId="11" borderId="1" applyNumberFormat="0" applyAlignment="0" applyProtection="0"/>
    <xf numFmtId="0" fontId="29" fillId="45" borderId="2" applyNumberFormat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8" fillId="0" borderId="0">
      <alignment/>
      <protection/>
    </xf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2" fillId="0" borderId="3" applyNumberFormat="0" applyFill="0" applyAlignment="0" applyProtection="0"/>
    <xf numFmtId="0" fontId="9" fillId="0" borderId="4" applyNumberFormat="0" applyFill="0" applyAlignment="0" applyProtection="0"/>
    <xf numFmtId="0" fontId="33" fillId="0" borderId="5" applyNumberFormat="0" applyFill="0" applyAlignment="0" applyProtection="0"/>
    <xf numFmtId="0" fontId="10" fillId="0" borderId="6" applyNumberFormat="0" applyFill="0" applyAlignment="0" applyProtection="0"/>
    <xf numFmtId="0" fontId="34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48" borderId="1" applyNumberFormat="0" applyAlignment="0" applyProtection="0"/>
    <xf numFmtId="0" fontId="35" fillId="11" borderId="1" applyNumberFormat="0" applyAlignment="0" applyProtection="0"/>
    <xf numFmtId="0" fontId="36" fillId="0" borderId="9" applyNumberFormat="0" applyFill="0" applyAlignment="0" applyProtection="0"/>
    <xf numFmtId="0" fontId="12" fillId="0" borderId="10" applyNumberFormat="0" applyFill="0" applyAlignment="0" applyProtection="0"/>
    <xf numFmtId="0" fontId="37" fillId="49" borderId="0" applyNumberFormat="0" applyBorder="0" applyAlignment="0" applyProtection="0"/>
    <xf numFmtId="0" fontId="22" fillId="4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1" fillId="50" borderId="11" applyNumberFormat="0" applyFont="0" applyAlignment="0" applyProtection="0"/>
    <xf numFmtId="0" fontId="38" fillId="44" borderId="12" applyNumberFormat="0" applyAlignment="0" applyProtection="0"/>
    <xf numFmtId="0" fontId="38" fillId="11" borderId="1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6" xfId="0" applyFont="1" applyBorder="1" applyAlignment="1">
      <alignment wrapText="1"/>
    </xf>
    <xf numFmtId="165" fontId="5" fillId="0" borderId="16" xfId="2441" applyNumberFormat="1" applyFont="1" applyBorder="1" applyAlignment="1">
      <alignment wrapText="1"/>
    </xf>
    <xf numFmtId="9" fontId="5" fillId="0" borderId="16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5" fillId="0" borderId="16" xfId="0" applyFont="1" applyFill="1" applyBorder="1" applyAlignment="1">
      <alignment wrapText="1"/>
    </xf>
    <xf numFmtId="165" fontId="5" fillId="0" borderId="16" xfId="2441" applyNumberFormat="1" applyFont="1" applyFill="1" applyBorder="1" applyAlignment="1">
      <alignment wrapText="1"/>
    </xf>
    <xf numFmtId="9" fontId="5" fillId="0" borderId="16" xfId="0" applyNumberFormat="1" applyFont="1" applyFill="1" applyBorder="1" applyAlignment="1">
      <alignment wrapText="1"/>
    </xf>
    <xf numFmtId="9" fontId="5" fillId="0" borderId="16" xfId="2786" applyFont="1" applyFill="1" applyBorder="1" applyAlignment="1">
      <alignment wrapText="1"/>
    </xf>
    <xf numFmtId="3" fontId="5" fillId="0" borderId="16" xfId="0" applyNumberFormat="1" applyFont="1" applyFill="1" applyBorder="1" applyAlignment="1">
      <alignment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/>
    </xf>
    <xf numFmtId="165" fontId="5" fillId="0" borderId="17" xfId="2441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65" fontId="5" fillId="0" borderId="0" xfId="2441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 quotePrefix="1">
      <alignment/>
    </xf>
    <xf numFmtId="165" fontId="5" fillId="0" borderId="16" xfId="0" applyNumberFormat="1" applyFont="1" applyBorder="1" applyAlignment="1">
      <alignment/>
    </xf>
    <xf numFmtId="166" fontId="5" fillId="0" borderId="16" xfId="0" applyNumberFormat="1" applyFont="1" applyBorder="1" applyAlignment="1">
      <alignment wrapText="1"/>
    </xf>
    <xf numFmtId="164" fontId="5" fillId="0" borderId="16" xfId="2441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165" fontId="5" fillId="0" borderId="18" xfId="0" applyNumberFormat="1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</cellXfs>
  <cellStyles count="2779">
    <cellStyle name="Normal" xfId="0"/>
    <cellStyle name="20% - Accent1" xfId="15"/>
    <cellStyle name="20% - Accent1 10 10" xfId="16"/>
    <cellStyle name="20% - Accent1 10 11" xfId="17"/>
    <cellStyle name="20% - Accent1 10 12" xfId="18"/>
    <cellStyle name="20% - Accent1 10 2" xfId="19"/>
    <cellStyle name="20% - Accent1 10 3" xfId="20"/>
    <cellStyle name="20% - Accent1 10 4" xfId="21"/>
    <cellStyle name="20% - Accent1 10 5" xfId="22"/>
    <cellStyle name="20% - Accent1 10 6" xfId="23"/>
    <cellStyle name="20% - Accent1 10 7" xfId="24"/>
    <cellStyle name="20% - Accent1 10 8" xfId="25"/>
    <cellStyle name="20% - Accent1 10 9" xfId="26"/>
    <cellStyle name="20% - Accent1 11 10" xfId="27"/>
    <cellStyle name="20% - Accent1 11 11" xfId="28"/>
    <cellStyle name="20% - Accent1 11 12" xfId="29"/>
    <cellStyle name="20% - Accent1 11 2" xfId="30"/>
    <cellStyle name="20% - Accent1 11 3" xfId="31"/>
    <cellStyle name="20% - Accent1 11 4" xfId="32"/>
    <cellStyle name="20% - Accent1 11 5" xfId="33"/>
    <cellStyle name="20% - Accent1 11 6" xfId="34"/>
    <cellStyle name="20% - Accent1 11 7" xfId="35"/>
    <cellStyle name="20% - Accent1 11 8" xfId="36"/>
    <cellStyle name="20% - Accent1 11 9" xfId="37"/>
    <cellStyle name="20% - Accent1 12 10" xfId="38"/>
    <cellStyle name="20% - Accent1 12 11" xfId="39"/>
    <cellStyle name="20% - Accent1 12 12" xfId="40"/>
    <cellStyle name="20% - Accent1 12 2" xfId="41"/>
    <cellStyle name="20% - Accent1 12 3" xfId="42"/>
    <cellStyle name="20% - Accent1 12 4" xfId="43"/>
    <cellStyle name="20% - Accent1 12 5" xfId="44"/>
    <cellStyle name="20% - Accent1 12 6" xfId="45"/>
    <cellStyle name="20% - Accent1 12 7" xfId="46"/>
    <cellStyle name="20% - Accent1 12 8" xfId="47"/>
    <cellStyle name="20% - Accent1 12 9" xfId="48"/>
    <cellStyle name="20% - Accent1 13 10" xfId="49"/>
    <cellStyle name="20% - Accent1 13 11" xfId="50"/>
    <cellStyle name="20% - Accent1 13 12" xfId="51"/>
    <cellStyle name="20% - Accent1 13 2" xfId="52"/>
    <cellStyle name="20% - Accent1 13 3" xfId="53"/>
    <cellStyle name="20% - Accent1 13 4" xfId="54"/>
    <cellStyle name="20% - Accent1 13 5" xfId="55"/>
    <cellStyle name="20% - Accent1 13 6" xfId="56"/>
    <cellStyle name="20% - Accent1 13 7" xfId="57"/>
    <cellStyle name="20% - Accent1 13 8" xfId="58"/>
    <cellStyle name="20% - Accent1 13 9" xfId="59"/>
    <cellStyle name="20% - Accent1 14 10" xfId="60"/>
    <cellStyle name="20% - Accent1 14 11" xfId="61"/>
    <cellStyle name="20% - Accent1 14 12" xfId="62"/>
    <cellStyle name="20% - Accent1 14 2" xfId="63"/>
    <cellStyle name="20% - Accent1 14 3" xfId="64"/>
    <cellStyle name="20% - Accent1 14 4" xfId="65"/>
    <cellStyle name="20% - Accent1 14 5" xfId="66"/>
    <cellStyle name="20% - Accent1 14 6" xfId="67"/>
    <cellStyle name="20% - Accent1 14 7" xfId="68"/>
    <cellStyle name="20% - Accent1 14 8" xfId="69"/>
    <cellStyle name="20% - Accent1 14 9" xfId="70"/>
    <cellStyle name="20% - Accent1 15 10" xfId="71"/>
    <cellStyle name="20% - Accent1 15 11" xfId="72"/>
    <cellStyle name="20% - Accent1 15 12" xfId="73"/>
    <cellStyle name="20% - Accent1 15 2" xfId="74"/>
    <cellStyle name="20% - Accent1 15 3" xfId="75"/>
    <cellStyle name="20% - Accent1 15 4" xfId="76"/>
    <cellStyle name="20% - Accent1 15 5" xfId="77"/>
    <cellStyle name="20% - Accent1 15 6" xfId="78"/>
    <cellStyle name="20% - Accent1 15 7" xfId="79"/>
    <cellStyle name="20% - Accent1 15 8" xfId="80"/>
    <cellStyle name="20% - Accent1 15 9" xfId="81"/>
    <cellStyle name="20% - Accent1 16 10" xfId="82"/>
    <cellStyle name="20% - Accent1 16 11" xfId="83"/>
    <cellStyle name="20% - Accent1 16 12" xfId="84"/>
    <cellStyle name="20% - Accent1 16 2" xfId="85"/>
    <cellStyle name="20% - Accent1 16 3" xfId="86"/>
    <cellStyle name="20% - Accent1 16 4" xfId="87"/>
    <cellStyle name="20% - Accent1 16 5" xfId="88"/>
    <cellStyle name="20% - Accent1 16 6" xfId="89"/>
    <cellStyle name="20% - Accent1 16 7" xfId="90"/>
    <cellStyle name="20% - Accent1 16 8" xfId="91"/>
    <cellStyle name="20% - Accent1 16 9" xfId="92"/>
    <cellStyle name="20% - Accent1 17 10" xfId="93"/>
    <cellStyle name="20% - Accent1 17 11" xfId="94"/>
    <cellStyle name="20% - Accent1 17 12" xfId="95"/>
    <cellStyle name="20% - Accent1 17 2" xfId="96"/>
    <cellStyle name="20% - Accent1 17 3" xfId="97"/>
    <cellStyle name="20% - Accent1 17 4" xfId="98"/>
    <cellStyle name="20% - Accent1 17 5" xfId="99"/>
    <cellStyle name="20% - Accent1 17 6" xfId="100"/>
    <cellStyle name="20% - Accent1 17 7" xfId="101"/>
    <cellStyle name="20% - Accent1 17 8" xfId="102"/>
    <cellStyle name="20% - Accent1 17 9" xfId="103"/>
    <cellStyle name="20% - Accent1 18 10" xfId="104"/>
    <cellStyle name="20% - Accent1 18 11" xfId="105"/>
    <cellStyle name="20% - Accent1 18 12" xfId="106"/>
    <cellStyle name="20% - Accent1 18 2" xfId="107"/>
    <cellStyle name="20% - Accent1 18 3" xfId="108"/>
    <cellStyle name="20% - Accent1 18 4" xfId="109"/>
    <cellStyle name="20% - Accent1 18 5" xfId="110"/>
    <cellStyle name="20% - Accent1 18 6" xfId="111"/>
    <cellStyle name="20% - Accent1 18 7" xfId="112"/>
    <cellStyle name="20% - Accent1 18 8" xfId="113"/>
    <cellStyle name="20% - Accent1 18 9" xfId="114"/>
    <cellStyle name="20% - Accent1 19 10" xfId="115"/>
    <cellStyle name="20% - Accent1 19 11" xfId="116"/>
    <cellStyle name="20% - Accent1 19 12" xfId="117"/>
    <cellStyle name="20% - Accent1 19 2" xfId="118"/>
    <cellStyle name="20% - Accent1 19 3" xfId="119"/>
    <cellStyle name="20% - Accent1 19 4" xfId="120"/>
    <cellStyle name="20% - Accent1 19 5" xfId="121"/>
    <cellStyle name="20% - Accent1 19 6" xfId="122"/>
    <cellStyle name="20% - Accent1 19 7" xfId="123"/>
    <cellStyle name="20% - Accent1 19 8" xfId="124"/>
    <cellStyle name="20% - Accent1 19 9" xfId="125"/>
    <cellStyle name="20% - Accent1 2 10" xfId="126"/>
    <cellStyle name="20% - Accent1 2 11" xfId="127"/>
    <cellStyle name="20% - Accent1 2 12" xfId="128"/>
    <cellStyle name="20% - Accent1 2 2" xfId="129"/>
    <cellStyle name="20% - Accent1 2 3" xfId="130"/>
    <cellStyle name="20% - Accent1 2 4" xfId="131"/>
    <cellStyle name="20% - Accent1 2 5" xfId="132"/>
    <cellStyle name="20% - Accent1 2 6" xfId="133"/>
    <cellStyle name="20% - Accent1 2 7" xfId="134"/>
    <cellStyle name="20% - Accent1 2 8" xfId="135"/>
    <cellStyle name="20% - Accent1 2 9" xfId="136"/>
    <cellStyle name="20% - Accent1 20 10" xfId="137"/>
    <cellStyle name="20% - Accent1 20 11" xfId="138"/>
    <cellStyle name="20% - Accent1 20 12" xfId="139"/>
    <cellStyle name="20% - Accent1 20 2" xfId="140"/>
    <cellStyle name="20% - Accent1 20 3" xfId="141"/>
    <cellStyle name="20% - Accent1 20 4" xfId="142"/>
    <cellStyle name="20% - Accent1 20 5" xfId="143"/>
    <cellStyle name="20% - Accent1 20 6" xfId="144"/>
    <cellStyle name="20% - Accent1 20 7" xfId="145"/>
    <cellStyle name="20% - Accent1 20 8" xfId="146"/>
    <cellStyle name="20% - Accent1 20 9" xfId="147"/>
    <cellStyle name="20% - Accent1 21 10" xfId="148"/>
    <cellStyle name="20% - Accent1 21 11" xfId="149"/>
    <cellStyle name="20% - Accent1 21 12" xfId="150"/>
    <cellStyle name="20% - Accent1 21 2" xfId="151"/>
    <cellStyle name="20% - Accent1 21 3" xfId="152"/>
    <cellStyle name="20% - Accent1 21 4" xfId="153"/>
    <cellStyle name="20% - Accent1 21 5" xfId="154"/>
    <cellStyle name="20% - Accent1 21 6" xfId="155"/>
    <cellStyle name="20% - Accent1 21 7" xfId="156"/>
    <cellStyle name="20% - Accent1 21 8" xfId="157"/>
    <cellStyle name="20% - Accent1 21 9" xfId="158"/>
    <cellStyle name="20% - Accent1 22 10" xfId="159"/>
    <cellStyle name="20% - Accent1 22 11" xfId="160"/>
    <cellStyle name="20% - Accent1 22 12" xfId="161"/>
    <cellStyle name="20% - Accent1 22 2" xfId="162"/>
    <cellStyle name="20% - Accent1 22 3" xfId="163"/>
    <cellStyle name="20% - Accent1 22 4" xfId="164"/>
    <cellStyle name="20% - Accent1 22 5" xfId="165"/>
    <cellStyle name="20% - Accent1 22 6" xfId="166"/>
    <cellStyle name="20% - Accent1 22 7" xfId="167"/>
    <cellStyle name="20% - Accent1 22 8" xfId="168"/>
    <cellStyle name="20% - Accent1 22 9" xfId="169"/>
    <cellStyle name="20% - Accent1 23 10" xfId="170"/>
    <cellStyle name="20% - Accent1 23 11" xfId="171"/>
    <cellStyle name="20% - Accent1 23 12" xfId="172"/>
    <cellStyle name="20% - Accent1 23 2" xfId="173"/>
    <cellStyle name="20% - Accent1 23 3" xfId="174"/>
    <cellStyle name="20% - Accent1 23 4" xfId="175"/>
    <cellStyle name="20% - Accent1 23 5" xfId="176"/>
    <cellStyle name="20% - Accent1 23 6" xfId="177"/>
    <cellStyle name="20% - Accent1 23 7" xfId="178"/>
    <cellStyle name="20% - Accent1 23 8" xfId="179"/>
    <cellStyle name="20% - Accent1 23 9" xfId="180"/>
    <cellStyle name="20% - Accent1 24 10" xfId="181"/>
    <cellStyle name="20% - Accent1 24 11" xfId="182"/>
    <cellStyle name="20% - Accent1 24 12" xfId="183"/>
    <cellStyle name="20% - Accent1 24 2" xfId="184"/>
    <cellStyle name="20% - Accent1 24 3" xfId="185"/>
    <cellStyle name="20% - Accent1 24 4" xfId="186"/>
    <cellStyle name="20% - Accent1 24 5" xfId="187"/>
    <cellStyle name="20% - Accent1 24 6" xfId="188"/>
    <cellStyle name="20% - Accent1 24 7" xfId="189"/>
    <cellStyle name="20% - Accent1 24 8" xfId="190"/>
    <cellStyle name="20% - Accent1 24 9" xfId="191"/>
    <cellStyle name="20% - Accent1 25 10" xfId="192"/>
    <cellStyle name="20% - Accent1 25 11" xfId="193"/>
    <cellStyle name="20% - Accent1 25 12" xfId="194"/>
    <cellStyle name="20% - Accent1 25 2" xfId="195"/>
    <cellStyle name="20% - Accent1 25 3" xfId="196"/>
    <cellStyle name="20% - Accent1 25 4" xfId="197"/>
    <cellStyle name="20% - Accent1 25 5" xfId="198"/>
    <cellStyle name="20% - Accent1 25 6" xfId="199"/>
    <cellStyle name="20% - Accent1 25 7" xfId="200"/>
    <cellStyle name="20% - Accent1 25 8" xfId="201"/>
    <cellStyle name="20% - Accent1 25 9" xfId="202"/>
    <cellStyle name="20% - Accent1 26 10" xfId="203"/>
    <cellStyle name="20% - Accent1 26 11" xfId="204"/>
    <cellStyle name="20% - Accent1 26 12" xfId="205"/>
    <cellStyle name="20% - Accent1 26 2" xfId="206"/>
    <cellStyle name="20% - Accent1 26 3" xfId="207"/>
    <cellStyle name="20% - Accent1 26 4" xfId="208"/>
    <cellStyle name="20% - Accent1 26 5" xfId="209"/>
    <cellStyle name="20% - Accent1 26 6" xfId="210"/>
    <cellStyle name="20% - Accent1 26 7" xfId="211"/>
    <cellStyle name="20% - Accent1 26 8" xfId="212"/>
    <cellStyle name="20% - Accent1 26 9" xfId="213"/>
    <cellStyle name="20% - Accent1 27 10" xfId="214"/>
    <cellStyle name="20% - Accent1 27 11" xfId="215"/>
    <cellStyle name="20% - Accent1 27 12" xfId="216"/>
    <cellStyle name="20% - Accent1 27 2" xfId="217"/>
    <cellStyle name="20% - Accent1 27 3" xfId="218"/>
    <cellStyle name="20% - Accent1 27 4" xfId="219"/>
    <cellStyle name="20% - Accent1 27 5" xfId="220"/>
    <cellStyle name="20% - Accent1 27 6" xfId="221"/>
    <cellStyle name="20% - Accent1 27 7" xfId="222"/>
    <cellStyle name="20% - Accent1 27 8" xfId="223"/>
    <cellStyle name="20% - Accent1 27 9" xfId="224"/>
    <cellStyle name="20% - Accent1 28 10" xfId="225"/>
    <cellStyle name="20% - Accent1 28 11" xfId="226"/>
    <cellStyle name="20% - Accent1 28 12" xfId="227"/>
    <cellStyle name="20% - Accent1 28 2" xfId="228"/>
    <cellStyle name="20% - Accent1 28 3" xfId="229"/>
    <cellStyle name="20% - Accent1 28 4" xfId="230"/>
    <cellStyle name="20% - Accent1 28 5" xfId="231"/>
    <cellStyle name="20% - Accent1 28 6" xfId="232"/>
    <cellStyle name="20% - Accent1 28 7" xfId="233"/>
    <cellStyle name="20% - Accent1 28 8" xfId="234"/>
    <cellStyle name="20% - Accent1 28 9" xfId="235"/>
    <cellStyle name="20% - Accent1 29" xfId="236"/>
    <cellStyle name="20% - Accent1 3 10" xfId="237"/>
    <cellStyle name="20% - Accent1 3 11" xfId="238"/>
    <cellStyle name="20% - Accent1 3 12" xfId="239"/>
    <cellStyle name="20% - Accent1 3 2" xfId="240"/>
    <cellStyle name="20% - Accent1 3 3" xfId="241"/>
    <cellStyle name="20% - Accent1 3 4" xfId="242"/>
    <cellStyle name="20% - Accent1 3 5" xfId="243"/>
    <cellStyle name="20% - Accent1 3 6" xfId="244"/>
    <cellStyle name="20% - Accent1 3 7" xfId="245"/>
    <cellStyle name="20% - Accent1 3 8" xfId="246"/>
    <cellStyle name="20% - Accent1 3 9" xfId="247"/>
    <cellStyle name="20% - Accent1 4 10" xfId="248"/>
    <cellStyle name="20% - Accent1 4 11" xfId="249"/>
    <cellStyle name="20% - Accent1 4 12" xfId="250"/>
    <cellStyle name="20% - Accent1 4 2" xfId="251"/>
    <cellStyle name="20% - Accent1 4 3" xfId="252"/>
    <cellStyle name="20% - Accent1 4 4" xfId="253"/>
    <cellStyle name="20% - Accent1 4 5" xfId="254"/>
    <cellStyle name="20% - Accent1 4 6" xfId="255"/>
    <cellStyle name="20% - Accent1 4 7" xfId="256"/>
    <cellStyle name="20% - Accent1 4 8" xfId="257"/>
    <cellStyle name="20% - Accent1 4 9" xfId="258"/>
    <cellStyle name="20% - Accent1 5 10" xfId="259"/>
    <cellStyle name="20% - Accent1 5 11" xfId="260"/>
    <cellStyle name="20% - Accent1 5 12" xfId="261"/>
    <cellStyle name="20% - Accent1 5 2" xfId="262"/>
    <cellStyle name="20% - Accent1 5 3" xfId="263"/>
    <cellStyle name="20% - Accent1 5 4" xfId="264"/>
    <cellStyle name="20% - Accent1 5 5" xfId="265"/>
    <cellStyle name="20% - Accent1 5 6" xfId="266"/>
    <cellStyle name="20% - Accent1 5 7" xfId="267"/>
    <cellStyle name="20% - Accent1 5 8" xfId="268"/>
    <cellStyle name="20% - Accent1 5 9" xfId="269"/>
    <cellStyle name="20% - Accent1 6 10" xfId="270"/>
    <cellStyle name="20% - Accent1 6 11" xfId="271"/>
    <cellStyle name="20% - Accent1 6 12" xfId="272"/>
    <cellStyle name="20% - Accent1 6 2" xfId="273"/>
    <cellStyle name="20% - Accent1 6 3" xfId="274"/>
    <cellStyle name="20% - Accent1 6 4" xfId="275"/>
    <cellStyle name="20% - Accent1 6 5" xfId="276"/>
    <cellStyle name="20% - Accent1 6 6" xfId="277"/>
    <cellStyle name="20% - Accent1 6 7" xfId="278"/>
    <cellStyle name="20% - Accent1 6 8" xfId="279"/>
    <cellStyle name="20% - Accent1 6 9" xfId="280"/>
    <cellStyle name="20% - Accent1 7 10" xfId="281"/>
    <cellStyle name="20% - Accent1 7 11" xfId="282"/>
    <cellStyle name="20% - Accent1 7 12" xfId="283"/>
    <cellStyle name="20% - Accent1 7 2" xfId="284"/>
    <cellStyle name="20% - Accent1 7 3" xfId="285"/>
    <cellStyle name="20% - Accent1 7 4" xfId="286"/>
    <cellStyle name="20% - Accent1 7 5" xfId="287"/>
    <cellStyle name="20% - Accent1 7 6" xfId="288"/>
    <cellStyle name="20% - Accent1 7 7" xfId="289"/>
    <cellStyle name="20% - Accent1 7 8" xfId="290"/>
    <cellStyle name="20% - Accent1 7 9" xfId="291"/>
    <cellStyle name="20% - Accent1 8 10" xfId="292"/>
    <cellStyle name="20% - Accent1 8 11" xfId="293"/>
    <cellStyle name="20% - Accent1 8 12" xfId="294"/>
    <cellStyle name="20% - Accent1 8 2" xfId="295"/>
    <cellStyle name="20% - Accent1 8 3" xfId="296"/>
    <cellStyle name="20% - Accent1 8 4" xfId="297"/>
    <cellStyle name="20% - Accent1 8 5" xfId="298"/>
    <cellStyle name="20% - Accent1 8 6" xfId="299"/>
    <cellStyle name="20% - Accent1 8 7" xfId="300"/>
    <cellStyle name="20% - Accent1 8 8" xfId="301"/>
    <cellStyle name="20% - Accent1 8 9" xfId="302"/>
    <cellStyle name="20% - Accent1 9 10" xfId="303"/>
    <cellStyle name="20% - Accent1 9 11" xfId="304"/>
    <cellStyle name="20% - Accent1 9 12" xfId="305"/>
    <cellStyle name="20% - Accent1 9 2" xfId="306"/>
    <cellStyle name="20% - Accent1 9 3" xfId="307"/>
    <cellStyle name="20% - Accent1 9 4" xfId="308"/>
    <cellStyle name="20% - Accent1 9 5" xfId="309"/>
    <cellStyle name="20% - Accent1 9 6" xfId="310"/>
    <cellStyle name="20% - Accent1 9 7" xfId="311"/>
    <cellStyle name="20% - Accent1 9 8" xfId="312"/>
    <cellStyle name="20% - Accent1 9 9" xfId="313"/>
    <cellStyle name="20% - Accent2" xfId="314"/>
    <cellStyle name="20% - Accent2 10 10" xfId="315"/>
    <cellStyle name="20% - Accent2 10 11" xfId="316"/>
    <cellStyle name="20% - Accent2 10 12" xfId="317"/>
    <cellStyle name="20% - Accent2 10 2" xfId="318"/>
    <cellStyle name="20% - Accent2 10 3" xfId="319"/>
    <cellStyle name="20% - Accent2 10 4" xfId="320"/>
    <cellStyle name="20% - Accent2 10 5" xfId="321"/>
    <cellStyle name="20% - Accent2 10 6" xfId="322"/>
    <cellStyle name="20% - Accent2 10 7" xfId="323"/>
    <cellStyle name="20% - Accent2 10 8" xfId="324"/>
    <cellStyle name="20% - Accent2 10 9" xfId="325"/>
    <cellStyle name="20% - Accent2 11 10" xfId="326"/>
    <cellStyle name="20% - Accent2 11 11" xfId="327"/>
    <cellStyle name="20% - Accent2 11 12" xfId="328"/>
    <cellStyle name="20% - Accent2 11 2" xfId="329"/>
    <cellStyle name="20% - Accent2 11 3" xfId="330"/>
    <cellStyle name="20% - Accent2 11 4" xfId="331"/>
    <cellStyle name="20% - Accent2 11 5" xfId="332"/>
    <cellStyle name="20% - Accent2 11 6" xfId="333"/>
    <cellStyle name="20% - Accent2 11 7" xfId="334"/>
    <cellStyle name="20% - Accent2 11 8" xfId="335"/>
    <cellStyle name="20% - Accent2 11 9" xfId="336"/>
    <cellStyle name="20% - Accent2 12 10" xfId="337"/>
    <cellStyle name="20% - Accent2 12 11" xfId="338"/>
    <cellStyle name="20% - Accent2 12 12" xfId="339"/>
    <cellStyle name="20% - Accent2 12 2" xfId="340"/>
    <cellStyle name="20% - Accent2 12 3" xfId="341"/>
    <cellStyle name="20% - Accent2 12 4" xfId="342"/>
    <cellStyle name="20% - Accent2 12 5" xfId="343"/>
    <cellStyle name="20% - Accent2 12 6" xfId="344"/>
    <cellStyle name="20% - Accent2 12 7" xfId="345"/>
    <cellStyle name="20% - Accent2 12 8" xfId="346"/>
    <cellStyle name="20% - Accent2 12 9" xfId="347"/>
    <cellStyle name="20% - Accent2 13 10" xfId="348"/>
    <cellStyle name="20% - Accent2 13 11" xfId="349"/>
    <cellStyle name="20% - Accent2 13 12" xfId="350"/>
    <cellStyle name="20% - Accent2 13 2" xfId="351"/>
    <cellStyle name="20% - Accent2 13 3" xfId="352"/>
    <cellStyle name="20% - Accent2 13 4" xfId="353"/>
    <cellStyle name="20% - Accent2 13 5" xfId="354"/>
    <cellStyle name="20% - Accent2 13 6" xfId="355"/>
    <cellStyle name="20% - Accent2 13 7" xfId="356"/>
    <cellStyle name="20% - Accent2 13 8" xfId="357"/>
    <cellStyle name="20% - Accent2 13 9" xfId="358"/>
    <cellStyle name="20% - Accent2 14 10" xfId="359"/>
    <cellStyle name="20% - Accent2 14 11" xfId="360"/>
    <cellStyle name="20% - Accent2 14 12" xfId="361"/>
    <cellStyle name="20% - Accent2 14 2" xfId="362"/>
    <cellStyle name="20% - Accent2 14 3" xfId="363"/>
    <cellStyle name="20% - Accent2 14 4" xfId="364"/>
    <cellStyle name="20% - Accent2 14 5" xfId="365"/>
    <cellStyle name="20% - Accent2 14 6" xfId="366"/>
    <cellStyle name="20% - Accent2 14 7" xfId="367"/>
    <cellStyle name="20% - Accent2 14 8" xfId="368"/>
    <cellStyle name="20% - Accent2 14 9" xfId="369"/>
    <cellStyle name="20% - Accent2 15 10" xfId="370"/>
    <cellStyle name="20% - Accent2 15 11" xfId="371"/>
    <cellStyle name="20% - Accent2 15 12" xfId="372"/>
    <cellStyle name="20% - Accent2 15 2" xfId="373"/>
    <cellStyle name="20% - Accent2 15 3" xfId="374"/>
    <cellStyle name="20% - Accent2 15 4" xfId="375"/>
    <cellStyle name="20% - Accent2 15 5" xfId="376"/>
    <cellStyle name="20% - Accent2 15 6" xfId="377"/>
    <cellStyle name="20% - Accent2 15 7" xfId="378"/>
    <cellStyle name="20% - Accent2 15 8" xfId="379"/>
    <cellStyle name="20% - Accent2 15 9" xfId="380"/>
    <cellStyle name="20% - Accent2 16 10" xfId="381"/>
    <cellStyle name="20% - Accent2 16 11" xfId="382"/>
    <cellStyle name="20% - Accent2 16 12" xfId="383"/>
    <cellStyle name="20% - Accent2 16 2" xfId="384"/>
    <cellStyle name="20% - Accent2 16 3" xfId="385"/>
    <cellStyle name="20% - Accent2 16 4" xfId="386"/>
    <cellStyle name="20% - Accent2 16 5" xfId="387"/>
    <cellStyle name="20% - Accent2 16 6" xfId="388"/>
    <cellStyle name="20% - Accent2 16 7" xfId="389"/>
    <cellStyle name="20% - Accent2 16 8" xfId="390"/>
    <cellStyle name="20% - Accent2 16 9" xfId="391"/>
    <cellStyle name="20% - Accent2 17 10" xfId="392"/>
    <cellStyle name="20% - Accent2 17 11" xfId="393"/>
    <cellStyle name="20% - Accent2 17 12" xfId="394"/>
    <cellStyle name="20% - Accent2 17 2" xfId="395"/>
    <cellStyle name="20% - Accent2 17 3" xfId="396"/>
    <cellStyle name="20% - Accent2 17 4" xfId="397"/>
    <cellStyle name="20% - Accent2 17 5" xfId="398"/>
    <cellStyle name="20% - Accent2 17 6" xfId="399"/>
    <cellStyle name="20% - Accent2 17 7" xfId="400"/>
    <cellStyle name="20% - Accent2 17 8" xfId="401"/>
    <cellStyle name="20% - Accent2 17 9" xfId="402"/>
    <cellStyle name="20% - Accent2 18 10" xfId="403"/>
    <cellStyle name="20% - Accent2 18 11" xfId="404"/>
    <cellStyle name="20% - Accent2 18 12" xfId="405"/>
    <cellStyle name="20% - Accent2 18 2" xfId="406"/>
    <cellStyle name="20% - Accent2 18 3" xfId="407"/>
    <cellStyle name="20% - Accent2 18 4" xfId="408"/>
    <cellStyle name="20% - Accent2 18 5" xfId="409"/>
    <cellStyle name="20% - Accent2 18 6" xfId="410"/>
    <cellStyle name="20% - Accent2 18 7" xfId="411"/>
    <cellStyle name="20% - Accent2 18 8" xfId="412"/>
    <cellStyle name="20% - Accent2 18 9" xfId="413"/>
    <cellStyle name="20% - Accent2 19 10" xfId="414"/>
    <cellStyle name="20% - Accent2 19 11" xfId="415"/>
    <cellStyle name="20% - Accent2 19 12" xfId="416"/>
    <cellStyle name="20% - Accent2 19 2" xfId="417"/>
    <cellStyle name="20% - Accent2 19 3" xfId="418"/>
    <cellStyle name="20% - Accent2 19 4" xfId="419"/>
    <cellStyle name="20% - Accent2 19 5" xfId="420"/>
    <cellStyle name="20% - Accent2 19 6" xfId="421"/>
    <cellStyle name="20% - Accent2 19 7" xfId="422"/>
    <cellStyle name="20% - Accent2 19 8" xfId="423"/>
    <cellStyle name="20% - Accent2 19 9" xfId="424"/>
    <cellStyle name="20% - Accent2 2 10" xfId="425"/>
    <cellStyle name="20% - Accent2 2 11" xfId="426"/>
    <cellStyle name="20% - Accent2 2 12" xfId="427"/>
    <cellStyle name="20% - Accent2 2 2" xfId="428"/>
    <cellStyle name="20% - Accent2 2 3" xfId="429"/>
    <cellStyle name="20% - Accent2 2 4" xfId="430"/>
    <cellStyle name="20% - Accent2 2 5" xfId="431"/>
    <cellStyle name="20% - Accent2 2 6" xfId="432"/>
    <cellStyle name="20% - Accent2 2 7" xfId="433"/>
    <cellStyle name="20% - Accent2 2 8" xfId="434"/>
    <cellStyle name="20% - Accent2 2 9" xfId="435"/>
    <cellStyle name="20% - Accent2 20 10" xfId="436"/>
    <cellStyle name="20% - Accent2 20 11" xfId="437"/>
    <cellStyle name="20% - Accent2 20 12" xfId="438"/>
    <cellStyle name="20% - Accent2 20 2" xfId="439"/>
    <cellStyle name="20% - Accent2 20 3" xfId="440"/>
    <cellStyle name="20% - Accent2 20 4" xfId="441"/>
    <cellStyle name="20% - Accent2 20 5" xfId="442"/>
    <cellStyle name="20% - Accent2 20 6" xfId="443"/>
    <cellStyle name="20% - Accent2 20 7" xfId="444"/>
    <cellStyle name="20% - Accent2 20 8" xfId="445"/>
    <cellStyle name="20% - Accent2 20 9" xfId="446"/>
    <cellStyle name="20% - Accent2 21 10" xfId="447"/>
    <cellStyle name="20% - Accent2 21 11" xfId="448"/>
    <cellStyle name="20% - Accent2 21 12" xfId="449"/>
    <cellStyle name="20% - Accent2 21 2" xfId="450"/>
    <cellStyle name="20% - Accent2 21 3" xfId="451"/>
    <cellStyle name="20% - Accent2 21 4" xfId="452"/>
    <cellStyle name="20% - Accent2 21 5" xfId="453"/>
    <cellStyle name="20% - Accent2 21 6" xfId="454"/>
    <cellStyle name="20% - Accent2 21 7" xfId="455"/>
    <cellStyle name="20% - Accent2 21 8" xfId="456"/>
    <cellStyle name="20% - Accent2 21 9" xfId="457"/>
    <cellStyle name="20% - Accent2 22 10" xfId="458"/>
    <cellStyle name="20% - Accent2 22 11" xfId="459"/>
    <cellStyle name="20% - Accent2 22 12" xfId="460"/>
    <cellStyle name="20% - Accent2 22 2" xfId="461"/>
    <cellStyle name="20% - Accent2 22 3" xfId="462"/>
    <cellStyle name="20% - Accent2 22 4" xfId="463"/>
    <cellStyle name="20% - Accent2 22 5" xfId="464"/>
    <cellStyle name="20% - Accent2 22 6" xfId="465"/>
    <cellStyle name="20% - Accent2 22 7" xfId="466"/>
    <cellStyle name="20% - Accent2 22 8" xfId="467"/>
    <cellStyle name="20% - Accent2 22 9" xfId="468"/>
    <cellStyle name="20% - Accent2 23 10" xfId="469"/>
    <cellStyle name="20% - Accent2 23 11" xfId="470"/>
    <cellStyle name="20% - Accent2 23 12" xfId="471"/>
    <cellStyle name="20% - Accent2 23 2" xfId="472"/>
    <cellStyle name="20% - Accent2 23 3" xfId="473"/>
    <cellStyle name="20% - Accent2 23 4" xfId="474"/>
    <cellStyle name="20% - Accent2 23 5" xfId="475"/>
    <cellStyle name="20% - Accent2 23 6" xfId="476"/>
    <cellStyle name="20% - Accent2 23 7" xfId="477"/>
    <cellStyle name="20% - Accent2 23 8" xfId="478"/>
    <cellStyle name="20% - Accent2 23 9" xfId="479"/>
    <cellStyle name="20% - Accent2 24 10" xfId="480"/>
    <cellStyle name="20% - Accent2 24 11" xfId="481"/>
    <cellStyle name="20% - Accent2 24 12" xfId="482"/>
    <cellStyle name="20% - Accent2 24 2" xfId="483"/>
    <cellStyle name="20% - Accent2 24 3" xfId="484"/>
    <cellStyle name="20% - Accent2 24 4" xfId="485"/>
    <cellStyle name="20% - Accent2 24 5" xfId="486"/>
    <cellStyle name="20% - Accent2 24 6" xfId="487"/>
    <cellStyle name="20% - Accent2 24 7" xfId="488"/>
    <cellStyle name="20% - Accent2 24 8" xfId="489"/>
    <cellStyle name="20% - Accent2 24 9" xfId="490"/>
    <cellStyle name="20% - Accent2 25 10" xfId="491"/>
    <cellStyle name="20% - Accent2 25 11" xfId="492"/>
    <cellStyle name="20% - Accent2 25 12" xfId="493"/>
    <cellStyle name="20% - Accent2 25 2" xfId="494"/>
    <cellStyle name="20% - Accent2 25 3" xfId="495"/>
    <cellStyle name="20% - Accent2 25 4" xfId="496"/>
    <cellStyle name="20% - Accent2 25 5" xfId="497"/>
    <cellStyle name="20% - Accent2 25 6" xfId="498"/>
    <cellStyle name="20% - Accent2 25 7" xfId="499"/>
    <cellStyle name="20% - Accent2 25 8" xfId="500"/>
    <cellStyle name="20% - Accent2 25 9" xfId="501"/>
    <cellStyle name="20% - Accent2 26 10" xfId="502"/>
    <cellStyle name="20% - Accent2 26 11" xfId="503"/>
    <cellStyle name="20% - Accent2 26 12" xfId="504"/>
    <cellStyle name="20% - Accent2 26 2" xfId="505"/>
    <cellStyle name="20% - Accent2 26 3" xfId="506"/>
    <cellStyle name="20% - Accent2 26 4" xfId="507"/>
    <cellStyle name="20% - Accent2 26 5" xfId="508"/>
    <cellStyle name="20% - Accent2 26 6" xfId="509"/>
    <cellStyle name="20% - Accent2 26 7" xfId="510"/>
    <cellStyle name="20% - Accent2 26 8" xfId="511"/>
    <cellStyle name="20% - Accent2 26 9" xfId="512"/>
    <cellStyle name="20% - Accent2 27 10" xfId="513"/>
    <cellStyle name="20% - Accent2 27 11" xfId="514"/>
    <cellStyle name="20% - Accent2 27 12" xfId="515"/>
    <cellStyle name="20% - Accent2 27 2" xfId="516"/>
    <cellStyle name="20% - Accent2 27 3" xfId="517"/>
    <cellStyle name="20% - Accent2 27 4" xfId="518"/>
    <cellStyle name="20% - Accent2 27 5" xfId="519"/>
    <cellStyle name="20% - Accent2 27 6" xfId="520"/>
    <cellStyle name="20% - Accent2 27 7" xfId="521"/>
    <cellStyle name="20% - Accent2 27 8" xfId="522"/>
    <cellStyle name="20% - Accent2 27 9" xfId="523"/>
    <cellStyle name="20% - Accent2 28 10" xfId="524"/>
    <cellStyle name="20% - Accent2 28 11" xfId="525"/>
    <cellStyle name="20% - Accent2 28 12" xfId="526"/>
    <cellStyle name="20% - Accent2 28 2" xfId="527"/>
    <cellStyle name="20% - Accent2 28 3" xfId="528"/>
    <cellStyle name="20% - Accent2 28 4" xfId="529"/>
    <cellStyle name="20% - Accent2 28 5" xfId="530"/>
    <cellStyle name="20% - Accent2 28 6" xfId="531"/>
    <cellStyle name="20% - Accent2 28 7" xfId="532"/>
    <cellStyle name="20% - Accent2 28 8" xfId="533"/>
    <cellStyle name="20% - Accent2 28 9" xfId="534"/>
    <cellStyle name="20% - Accent2 29" xfId="535"/>
    <cellStyle name="20% - Accent2 3 10" xfId="536"/>
    <cellStyle name="20% - Accent2 3 11" xfId="537"/>
    <cellStyle name="20% - Accent2 3 12" xfId="538"/>
    <cellStyle name="20% - Accent2 3 2" xfId="539"/>
    <cellStyle name="20% - Accent2 3 3" xfId="540"/>
    <cellStyle name="20% - Accent2 3 4" xfId="541"/>
    <cellStyle name="20% - Accent2 3 5" xfId="542"/>
    <cellStyle name="20% - Accent2 3 6" xfId="543"/>
    <cellStyle name="20% - Accent2 3 7" xfId="544"/>
    <cellStyle name="20% - Accent2 3 8" xfId="545"/>
    <cellStyle name="20% - Accent2 3 9" xfId="546"/>
    <cellStyle name="20% - Accent2 4 10" xfId="547"/>
    <cellStyle name="20% - Accent2 4 11" xfId="548"/>
    <cellStyle name="20% - Accent2 4 12" xfId="549"/>
    <cellStyle name="20% - Accent2 4 2" xfId="550"/>
    <cellStyle name="20% - Accent2 4 3" xfId="551"/>
    <cellStyle name="20% - Accent2 4 4" xfId="552"/>
    <cellStyle name="20% - Accent2 4 5" xfId="553"/>
    <cellStyle name="20% - Accent2 4 6" xfId="554"/>
    <cellStyle name="20% - Accent2 4 7" xfId="555"/>
    <cellStyle name="20% - Accent2 4 8" xfId="556"/>
    <cellStyle name="20% - Accent2 4 9" xfId="557"/>
    <cellStyle name="20% - Accent2 5 10" xfId="558"/>
    <cellStyle name="20% - Accent2 5 11" xfId="559"/>
    <cellStyle name="20% - Accent2 5 12" xfId="560"/>
    <cellStyle name="20% - Accent2 5 2" xfId="561"/>
    <cellStyle name="20% - Accent2 5 3" xfId="562"/>
    <cellStyle name="20% - Accent2 5 4" xfId="563"/>
    <cellStyle name="20% - Accent2 5 5" xfId="564"/>
    <cellStyle name="20% - Accent2 5 6" xfId="565"/>
    <cellStyle name="20% - Accent2 5 7" xfId="566"/>
    <cellStyle name="20% - Accent2 5 8" xfId="567"/>
    <cellStyle name="20% - Accent2 5 9" xfId="568"/>
    <cellStyle name="20% - Accent2 6 10" xfId="569"/>
    <cellStyle name="20% - Accent2 6 11" xfId="570"/>
    <cellStyle name="20% - Accent2 6 12" xfId="571"/>
    <cellStyle name="20% - Accent2 6 2" xfId="572"/>
    <cellStyle name="20% - Accent2 6 3" xfId="573"/>
    <cellStyle name="20% - Accent2 6 4" xfId="574"/>
    <cellStyle name="20% - Accent2 6 5" xfId="575"/>
    <cellStyle name="20% - Accent2 6 6" xfId="576"/>
    <cellStyle name="20% - Accent2 6 7" xfId="577"/>
    <cellStyle name="20% - Accent2 6 8" xfId="578"/>
    <cellStyle name="20% - Accent2 6 9" xfId="579"/>
    <cellStyle name="20% - Accent2 7 10" xfId="580"/>
    <cellStyle name="20% - Accent2 7 11" xfId="581"/>
    <cellStyle name="20% - Accent2 7 12" xfId="582"/>
    <cellStyle name="20% - Accent2 7 2" xfId="583"/>
    <cellStyle name="20% - Accent2 7 3" xfId="584"/>
    <cellStyle name="20% - Accent2 7 4" xfId="585"/>
    <cellStyle name="20% - Accent2 7 5" xfId="586"/>
    <cellStyle name="20% - Accent2 7 6" xfId="587"/>
    <cellStyle name="20% - Accent2 7 7" xfId="588"/>
    <cellStyle name="20% - Accent2 7 8" xfId="589"/>
    <cellStyle name="20% - Accent2 7 9" xfId="590"/>
    <cellStyle name="20% - Accent2 8 10" xfId="591"/>
    <cellStyle name="20% - Accent2 8 11" xfId="592"/>
    <cellStyle name="20% - Accent2 8 12" xfId="593"/>
    <cellStyle name="20% - Accent2 8 2" xfId="594"/>
    <cellStyle name="20% - Accent2 8 3" xfId="595"/>
    <cellStyle name="20% - Accent2 8 4" xfId="596"/>
    <cellStyle name="20% - Accent2 8 5" xfId="597"/>
    <cellStyle name="20% - Accent2 8 6" xfId="598"/>
    <cellStyle name="20% - Accent2 8 7" xfId="599"/>
    <cellStyle name="20% - Accent2 8 8" xfId="600"/>
    <cellStyle name="20% - Accent2 8 9" xfId="601"/>
    <cellStyle name="20% - Accent2 9 10" xfId="602"/>
    <cellStyle name="20% - Accent2 9 11" xfId="603"/>
    <cellStyle name="20% - Accent2 9 12" xfId="604"/>
    <cellStyle name="20% - Accent2 9 2" xfId="605"/>
    <cellStyle name="20% - Accent2 9 3" xfId="606"/>
    <cellStyle name="20% - Accent2 9 4" xfId="607"/>
    <cellStyle name="20% - Accent2 9 5" xfId="608"/>
    <cellStyle name="20% - Accent2 9 6" xfId="609"/>
    <cellStyle name="20% - Accent2 9 7" xfId="610"/>
    <cellStyle name="20% - Accent2 9 8" xfId="611"/>
    <cellStyle name="20% - Accent2 9 9" xfId="612"/>
    <cellStyle name="20% - Accent3" xfId="613"/>
    <cellStyle name="20% - Accent3 10 10" xfId="614"/>
    <cellStyle name="20% - Accent3 10 11" xfId="615"/>
    <cellStyle name="20% - Accent3 10 12" xfId="616"/>
    <cellStyle name="20% - Accent3 10 2" xfId="617"/>
    <cellStyle name="20% - Accent3 10 3" xfId="618"/>
    <cellStyle name="20% - Accent3 10 4" xfId="619"/>
    <cellStyle name="20% - Accent3 10 5" xfId="620"/>
    <cellStyle name="20% - Accent3 10 6" xfId="621"/>
    <cellStyle name="20% - Accent3 10 7" xfId="622"/>
    <cellStyle name="20% - Accent3 10 8" xfId="623"/>
    <cellStyle name="20% - Accent3 10 9" xfId="624"/>
    <cellStyle name="20% - Accent3 11 10" xfId="625"/>
    <cellStyle name="20% - Accent3 11 11" xfId="626"/>
    <cellStyle name="20% - Accent3 11 12" xfId="627"/>
    <cellStyle name="20% - Accent3 11 2" xfId="628"/>
    <cellStyle name="20% - Accent3 11 3" xfId="629"/>
    <cellStyle name="20% - Accent3 11 4" xfId="630"/>
    <cellStyle name="20% - Accent3 11 5" xfId="631"/>
    <cellStyle name="20% - Accent3 11 6" xfId="632"/>
    <cellStyle name="20% - Accent3 11 7" xfId="633"/>
    <cellStyle name="20% - Accent3 11 8" xfId="634"/>
    <cellStyle name="20% - Accent3 11 9" xfId="635"/>
    <cellStyle name="20% - Accent3 12 10" xfId="636"/>
    <cellStyle name="20% - Accent3 12 11" xfId="637"/>
    <cellStyle name="20% - Accent3 12 12" xfId="638"/>
    <cellStyle name="20% - Accent3 12 2" xfId="639"/>
    <cellStyle name="20% - Accent3 12 3" xfId="640"/>
    <cellStyle name="20% - Accent3 12 4" xfId="641"/>
    <cellStyle name="20% - Accent3 12 5" xfId="642"/>
    <cellStyle name="20% - Accent3 12 6" xfId="643"/>
    <cellStyle name="20% - Accent3 12 7" xfId="644"/>
    <cellStyle name="20% - Accent3 12 8" xfId="645"/>
    <cellStyle name="20% - Accent3 12 9" xfId="646"/>
    <cellStyle name="20% - Accent3 13 10" xfId="647"/>
    <cellStyle name="20% - Accent3 13 11" xfId="648"/>
    <cellStyle name="20% - Accent3 13 12" xfId="649"/>
    <cellStyle name="20% - Accent3 13 2" xfId="650"/>
    <cellStyle name="20% - Accent3 13 3" xfId="651"/>
    <cellStyle name="20% - Accent3 13 4" xfId="652"/>
    <cellStyle name="20% - Accent3 13 5" xfId="653"/>
    <cellStyle name="20% - Accent3 13 6" xfId="654"/>
    <cellStyle name="20% - Accent3 13 7" xfId="655"/>
    <cellStyle name="20% - Accent3 13 8" xfId="656"/>
    <cellStyle name="20% - Accent3 13 9" xfId="657"/>
    <cellStyle name="20% - Accent3 14 10" xfId="658"/>
    <cellStyle name="20% - Accent3 14 11" xfId="659"/>
    <cellStyle name="20% - Accent3 14 12" xfId="660"/>
    <cellStyle name="20% - Accent3 14 2" xfId="661"/>
    <cellStyle name="20% - Accent3 14 3" xfId="662"/>
    <cellStyle name="20% - Accent3 14 4" xfId="663"/>
    <cellStyle name="20% - Accent3 14 5" xfId="664"/>
    <cellStyle name="20% - Accent3 14 6" xfId="665"/>
    <cellStyle name="20% - Accent3 14 7" xfId="666"/>
    <cellStyle name="20% - Accent3 14 8" xfId="667"/>
    <cellStyle name="20% - Accent3 14 9" xfId="668"/>
    <cellStyle name="20% - Accent3 15 10" xfId="669"/>
    <cellStyle name="20% - Accent3 15 11" xfId="670"/>
    <cellStyle name="20% - Accent3 15 12" xfId="671"/>
    <cellStyle name="20% - Accent3 15 2" xfId="672"/>
    <cellStyle name="20% - Accent3 15 3" xfId="673"/>
    <cellStyle name="20% - Accent3 15 4" xfId="674"/>
    <cellStyle name="20% - Accent3 15 5" xfId="675"/>
    <cellStyle name="20% - Accent3 15 6" xfId="676"/>
    <cellStyle name="20% - Accent3 15 7" xfId="677"/>
    <cellStyle name="20% - Accent3 15 8" xfId="678"/>
    <cellStyle name="20% - Accent3 15 9" xfId="679"/>
    <cellStyle name="20% - Accent3 16 10" xfId="680"/>
    <cellStyle name="20% - Accent3 16 11" xfId="681"/>
    <cellStyle name="20% - Accent3 16 12" xfId="682"/>
    <cellStyle name="20% - Accent3 16 2" xfId="683"/>
    <cellStyle name="20% - Accent3 16 3" xfId="684"/>
    <cellStyle name="20% - Accent3 16 4" xfId="685"/>
    <cellStyle name="20% - Accent3 16 5" xfId="686"/>
    <cellStyle name="20% - Accent3 16 6" xfId="687"/>
    <cellStyle name="20% - Accent3 16 7" xfId="688"/>
    <cellStyle name="20% - Accent3 16 8" xfId="689"/>
    <cellStyle name="20% - Accent3 16 9" xfId="690"/>
    <cellStyle name="20% - Accent3 17 10" xfId="691"/>
    <cellStyle name="20% - Accent3 17 11" xfId="692"/>
    <cellStyle name="20% - Accent3 17 12" xfId="693"/>
    <cellStyle name="20% - Accent3 17 2" xfId="694"/>
    <cellStyle name="20% - Accent3 17 3" xfId="695"/>
    <cellStyle name="20% - Accent3 17 4" xfId="696"/>
    <cellStyle name="20% - Accent3 17 5" xfId="697"/>
    <cellStyle name="20% - Accent3 17 6" xfId="698"/>
    <cellStyle name="20% - Accent3 17 7" xfId="699"/>
    <cellStyle name="20% - Accent3 17 8" xfId="700"/>
    <cellStyle name="20% - Accent3 17 9" xfId="701"/>
    <cellStyle name="20% - Accent3 18 10" xfId="702"/>
    <cellStyle name="20% - Accent3 18 11" xfId="703"/>
    <cellStyle name="20% - Accent3 18 12" xfId="704"/>
    <cellStyle name="20% - Accent3 18 2" xfId="705"/>
    <cellStyle name="20% - Accent3 18 3" xfId="706"/>
    <cellStyle name="20% - Accent3 18 4" xfId="707"/>
    <cellStyle name="20% - Accent3 18 5" xfId="708"/>
    <cellStyle name="20% - Accent3 18 6" xfId="709"/>
    <cellStyle name="20% - Accent3 18 7" xfId="710"/>
    <cellStyle name="20% - Accent3 18 8" xfId="711"/>
    <cellStyle name="20% - Accent3 18 9" xfId="712"/>
    <cellStyle name="20% - Accent3 19 10" xfId="713"/>
    <cellStyle name="20% - Accent3 19 11" xfId="714"/>
    <cellStyle name="20% - Accent3 19 12" xfId="715"/>
    <cellStyle name="20% - Accent3 19 2" xfId="716"/>
    <cellStyle name="20% - Accent3 19 3" xfId="717"/>
    <cellStyle name="20% - Accent3 19 4" xfId="718"/>
    <cellStyle name="20% - Accent3 19 5" xfId="719"/>
    <cellStyle name="20% - Accent3 19 6" xfId="720"/>
    <cellStyle name="20% - Accent3 19 7" xfId="721"/>
    <cellStyle name="20% - Accent3 19 8" xfId="722"/>
    <cellStyle name="20% - Accent3 19 9" xfId="723"/>
    <cellStyle name="20% - Accent3 2 10" xfId="724"/>
    <cellStyle name="20% - Accent3 2 11" xfId="725"/>
    <cellStyle name="20% - Accent3 2 12" xfId="726"/>
    <cellStyle name="20% - Accent3 2 2" xfId="727"/>
    <cellStyle name="20% - Accent3 2 3" xfId="728"/>
    <cellStyle name="20% - Accent3 2 4" xfId="729"/>
    <cellStyle name="20% - Accent3 2 5" xfId="730"/>
    <cellStyle name="20% - Accent3 2 6" xfId="731"/>
    <cellStyle name="20% - Accent3 2 7" xfId="732"/>
    <cellStyle name="20% - Accent3 2 8" xfId="733"/>
    <cellStyle name="20% - Accent3 2 9" xfId="734"/>
    <cellStyle name="20% - Accent3 20 10" xfId="735"/>
    <cellStyle name="20% - Accent3 20 11" xfId="736"/>
    <cellStyle name="20% - Accent3 20 12" xfId="737"/>
    <cellStyle name="20% - Accent3 20 2" xfId="738"/>
    <cellStyle name="20% - Accent3 20 3" xfId="739"/>
    <cellStyle name="20% - Accent3 20 4" xfId="740"/>
    <cellStyle name="20% - Accent3 20 5" xfId="741"/>
    <cellStyle name="20% - Accent3 20 6" xfId="742"/>
    <cellStyle name="20% - Accent3 20 7" xfId="743"/>
    <cellStyle name="20% - Accent3 20 8" xfId="744"/>
    <cellStyle name="20% - Accent3 20 9" xfId="745"/>
    <cellStyle name="20% - Accent3 21 10" xfId="746"/>
    <cellStyle name="20% - Accent3 21 11" xfId="747"/>
    <cellStyle name="20% - Accent3 21 12" xfId="748"/>
    <cellStyle name="20% - Accent3 21 2" xfId="749"/>
    <cellStyle name="20% - Accent3 21 3" xfId="750"/>
    <cellStyle name="20% - Accent3 21 4" xfId="751"/>
    <cellStyle name="20% - Accent3 21 5" xfId="752"/>
    <cellStyle name="20% - Accent3 21 6" xfId="753"/>
    <cellStyle name="20% - Accent3 21 7" xfId="754"/>
    <cellStyle name="20% - Accent3 21 8" xfId="755"/>
    <cellStyle name="20% - Accent3 21 9" xfId="756"/>
    <cellStyle name="20% - Accent3 22 10" xfId="757"/>
    <cellStyle name="20% - Accent3 22 11" xfId="758"/>
    <cellStyle name="20% - Accent3 22 12" xfId="759"/>
    <cellStyle name="20% - Accent3 22 2" xfId="760"/>
    <cellStyle name="20% - Accent3 22 3" xfId="761"/>
    <cellStyle name="20% - Accent3 22 4" xfId="762"/>
    <cellStyle name="20% - Accent3 22 5" xfId="763"/>
    <cellStyle name="20% - Accent3 22 6" xfId="764"/>
    <cellStyle name="20% - Accent3 22 7" xfId="765"/>
    <cellStyle name="20% - Accent3 22 8" xfId="766"/>
    <cellStyle name="20% - Accent3 22 9" xfId="767"/>
    <cellStyle name="20% - Accent3 23 10" xfId="768"/>
    <cellStyle name="20% - Accent3 23 11" xfId="769"/>
    <cellStyle name="20% - Accent3 23 12" xfId="770"/>
    <cellStyle name="20% - Accent3 23 2" xfId="771"/>
    <cellStyle name="20% - Accent3 23 3" xfId="772"/>
    <cellStyle name="20% - Accent3 23 4" xfId="773"/>
    <cellStyle name="20% - Accent3 23 5" xfId="774"/>
    <cellStyle name="20% - Accent3 23 6" xfId="775"/>
    <cellStyle name="20% - Accent3 23 7" xfId="776"/>
    <cellStyle name="20% - Accent3 23 8" xfId="777"/>
    <cellStyle name="20% - Accent3 23 9" xfId="778"/>
    <cellStyle name="20% - Accent3 24 10" xfId="779"/>
    <cellStyle name="20% - Accent3 24 11" xfId="780"/>
    <cellStyle name="20% - Accent3 24 12" xfId="781"/>
    <cellStyle name="20% - Accent3 24 2" xfId="782"/>
    <cellStyle name="20% - Accent3 24 3" xfId="783"/>
    <cellStyle name="20% - Accent3 24 4" xfId="784"/>
    <cellStyle name="20% - Accent3 24 5" xfId="785"/>
    <cellStyle name="20% - Accent3 24 6" xfId="786"/>
    <cellStyle name="20% - Accent3 24 7" xfId="787"/>
    <cellStyle name="20% - Accent3 24 8" xfId="788"/>
    <cellStyle name="20% - Accent3 24 9" xfId="789"/>
    <cellStyle name="20% - Accent3 25 10" xfId="790"/>
    <cellStyle name="20% - Accent3 25 11" xfId="791"/>
    <cellStyle name="20% - Accent3 25 12" xfId="792"/>
    <cellStyle name="20% - Accent3 25 2" xfId="793"/>
    <cellStyle name="20% - Accent3 25 3" xfId="794"/>
    <cellStyle name="20% - Accent3 25 4" xfId="795"/>
    <cellStyle name="20% - Accent3 25 5" xfId="796"/>
    <cellStyle name="20% - Accent3 25 6" xfId="797"/>
    <cellStyle name="20% - Accent3 25 7" xfId="798"/>
    <cellStyle name="20% - Accent3 25 8" xfId="799"/>
    <cellStyle name="20% - Accent3 25 9" xfId="800"/>
    <cellStyle name="20% - Accent3 26 10" xfId="801"/>
    <cellStyle name="20% - Accent3 26 11" xfId="802"/>
    <cellStyle name="20% - Accent3 26 12" xfId="803"/>
    <cellStyle name="20% - Accent3 26 2" xfId="804"/>
    <cellStyle name="20% - Accent3 26 3" xfId="805"/>
    <cellStyle name="20% - Accent3 26 4" xfId="806"/>
    <cellStyle name="20% - Accent3 26 5" xfId="807"/>
    <cellStyle name="20% - Accent3 26 6" xfId="808"/>
    <cellStyle name="20% - Accent3 26 7" xfId="809"/>
    <cellStyle name="20% - Accent3 26 8" xfId="810"/>
    <cellStyle name="20% - Accent3 26 9" xfId="811"/>
    <cellStyle name="20% - Accent3 27 10" xfId="812"/>
    <cellStyle name="20% - Accent3 27 11" xfId="813"/>
    <cellStyle name="20% - Accent3 27 12" xfId="814"/>
    <cellStyle name="20% - Accent3 27 2" xfId="815"/>
    <cellStyle name="20% - Accent3 27 3" xfId="816"/>
    <cellStyle name="20% - Accent3 27 4" xfId="817"/>
    <cellStyle name="20% - Accent3 27 5" xfId="818"/>
    <cellStyle name="20% - Accent3 27 6" xfId="819"/>
    <cellStyle name="20% - Accent3 27 7" xfId="820"/>
    <cellStyle name="20% - Accent3 27 8" xfId="821"/>
    <cellStyle name="20% - Accent3 27 9" xfId="822"/>
    <cellStyle name="20% - Accent3 28 10" xfId="823"/>
    <cellStyle name="20% - Accent3 28 11" xfId="824"/>
    <cellStyle name="20% - Accent3 28 12" xfId="825"/>
    <cellStyle name="20% - Accent3 28 2" xfId="826"/>
    <cellStyle name="20% - Accent3 28 3" xfId="827"/>
    <cellStyle name="20% - Accent3 28 4" xfId="828"/>
    <cellStyle name="20% - Accent3 28 5" xfId="829"/>
    <cellStyle name="20% - Accent3 28 6" xfId="830"/>
    <cellStyle name="20% - Accent3 28 7" xfId="831"/>
    <cellStyle name="20% - Accent3 28 8" xfId="832"/>
    <cellStyle name="20% - Accent3 28 9" xfId="833"/>
    <cellStyle name="20% - Accent3 29" xfId="834"/>
    <cellStyle name="20% - Accent3 3 10" xfId="835"/>
    <cellStyle name="20% - Accent3 3 11" xfId="836"/>
    <cellStyle name="20% - Accent3 3 12" xfId="837"/>
    <cellStyle name="20% - Accent3 3 2" xfId="838"/>
    <cellStyle name="20% - Accent3 3 3" xfId="839"/>
    <cellStyle name="20% - Accent3 3 4" xfId="840"/>
    <cellStyle name="20% - Accent3 3 5" xfId="841"/>
    <cellStyle name="20% - Accent3 3 6" xfId="842"/>
    <cellStyle name="20% - Accent3 3 7" xfId="843"/>
    <cellStyle name="20% - Accent3 3 8" xfId="844"/>
    <cellStyle name="20% - Accent3 3 9" xfId="845"/>
    <cellStyle name="20% - Accent3 4 10" xfId="846"/>
    <cellStyle name="20% - Accent3 4 11" xfId="847"/>
    <cellStyle name="20% - Accent3 4 12" xfId="848"/>
    <cellStyle name="20% - Accent3 4 2" xfId="849"/>
    <cellStyle name="20% - Accent3 4 3" xfId="850"/>
    <cellStyle name="20% - Accent3 4 4" xfId="851"/>
    <cellStyle name="20% - Accent3 4 5" xfId="852"/>
    <cellStyle name="20% - Accent3 4 6" xfId="853"/>
    <cellStyle name="20% - Accent3 4 7" xfId="854"/>
    <cellStyle name="20% - Accent3 4 8" xfId="855"/>
    <cellStyle name="20% - Accent3 4 9" xfId="856"/>
    <cellStyle name="20% - Accent3 5 10" xfId="857"/>
    <cellStyle name="20% - Accent3 5 11" xfId="858"/>
    <cellStyle name="20% - Accent3 5 12" xfId="859"/>
    <cellStyle name="20% - Accent3 5 2" xfId="860"/>
    <cellStyle name="20% - Accent3 5 3" xfId="861"/>
    <cellStyle name="20% - Accent3 5 4" xfId="862"/>
    <cellStyle name="20% - Accent3 5 5" xfId="863"/>
    <cellStyle name="20% - Accent3 5 6" xfId="864"/>
    <cellStyle name="20% - Accent3 5 7" xfId="865"/>
    <cellStyle name="20% - Accent3 5 8" xfId="866"/>
    <cellStyle name="20% - Accent3 5 9" xfId="867"/>
    <cellStyle name="20% - Accent3 6 10" xfId="868"/>
    <cellStyle name="20% - Accent3 6 11" xfId="869"/>
    <cellStyle name="20% - Accent3 6 12" xfId="870"/>
    <cellStyle name="20% - Accent3 6 2" xfId="871"/>
    <cellStyle name="20% - Accent3 6 3" xfId="872"/>
    <cellStyle name="20% - Accent3 6 4" xfId="873"/>
    <cellStyle name="20% - Accent3 6 5" xfId="874"/>
    <cellStyle name="20% - Accent3 6 6" xfId="875"/>
    <cellStyle name="20% - Accent3 6 7" xfId="876"/>
    <cellStyle name="20% - Accent3 6 8" xfId="877"/>
    <cellStyle name="20% - Accent3 6 9" xfId="878"/>
    <cellStyle name="20% - Accent3 7 10" xfId="879"/>
    <cellStyle name="20% - Accent3 7 11" xfId="880"/>
    <cellStyle name="20% - Accent3 7 12" xfId="881"/>
    <cellStyle name="20% - Accent3 7 2" xfId="882"/>
    <cellStyle name="20% - Accent3 7 3" xfId="883"/>
    <cellStyle name="20% - Accent3 7 4" xfId="884"/>
    <cellStyle name="20% - Accent3 7 5" xfId="885"/>
    <cellStyle name="20% - Accent3 7 6" xfId="886"/>
    <cellStyle name="20% - Accent3 7 7" xfId="887"/>
    <cellStyle name="20% - Accent3 7 8" xfId="888"/>
    <cellStyle name="20% - Accent3 7 9" xfId="889"/>
    <cellStyle name="20% - Accent3 8 10" xfId="890"/>
    <cellStyle name="20% - Accent3 8 11" xfId="891"/>
    <cellStyle name="20% - Accent3 8 12" xfId="892"/>
    <cellStyle name="20% - Accent3 8 2" xfId="893"/>
    <cellStyle name="20% - Accent3 8 3" xfId="894"/>
    <cellStyle name="20% - Accent3 8 4" xfId="895"/>
    <cellStyle name="20% - Accent3 8 5" xfId="896"/>
    <cellStyle name="20% - Accent3 8 6" xfId="897"/>
    <cellStyle name="20% - Accent3 8 7" xfId="898"/>
    <cellStyle name="20% - Accent3 8 8" xfId="899"/>
    <cellStyle name="20% - Accent3 8 9" xfId="900"/>
    <cellStyle name="20% - Accent3 9 10" xfId="901"/>
    <cellStyle name="20% - Accent3 9 11" xfId="902"/>
    <cellStyle name="20% - Accent3 9 12" xfId="903"/>
    <cellStyle name="20% - Accent3 9 2" xfId="904"/>
    <cellStyle name="20% - Accent3 9 3" xfId="905"/>
    <cellStyle name="20% - Accent3 9 4" xfId="906"/>
    <cellStyle name="20% - Accent3 9 5" xfId="907"/>
    <cellStyle name="20% - Accent3 9 6" xfId="908"/>
    <cellStyle name="20% - Accent3 9 7" xfId="909"/>
    <cellStyle name="20% - Accent3 9 8" xfId="910"/>
    <cellStyle name="20% - Accent3 9 9" xfId="911"/>
    <cellStyle name="20% - Accent4" xfId="912"/>
    <cellStyle name="20% - Accent4 10 10" xfId="913"/>
    <cellStyle name="20% - Accent4 10 11" xfId="914"/>
    <cellStyle name="20% - Accent4 10 12" xfId="915"/>
    <cellStyle name="20% - Accent4 10 2" xfId="916"/>
    <cellStyle name="20% - Accent4 10 3" xfId="917"/>
    <cellStyle name="20% - Accent4 10 4" xfId="918"/>
    <cellStyle name="20% - Accent4 10 5" xfId="919"/>
    <cellStyle name="20% - Accent4 10 6" xfId="920"/>
    <cellStyle name="20% - Accent4 10 7" xfId="921"/>
    <cellStyle name="20% - Accent4 10 8" xfId="922"/>
    <cellStyle name="20% - Accent4 10 9" xfId="923"/>
    <cellStyle name="20% - Accent4 11 10" xfId="924"/>
    <cellStyle name="20% - Accent4 11 11" xfId="925"/>
    <cellStyle name="20% - Accent4 11 12" xfId="926"/>
    <cellStyle name="20% - Accent4 11 2" xfId="927"/>
    <cellStyle name="20% - Accent4 11 3" xfId="928"/>
    <cellStyle name="20% - Accent4 11 4" xfId="929"/>
    <cellStyle name="20% - Accent4 11 5" xfId="930"/>
    <cellStyle name="20% - Accent4 11 6" xfId="931"/>
    <cellStyle name="20% - Accent4 11 7" xfId="932"/>
    <cellStyle name="20% - Accent4 11 8" xfId="933"/>
    <cellStyle name="20% - Accent4 11 9" xfId="934"/>
    <cellStyle name="20% - Accent4 12 10" xfId="935"/>
    <cellStyle name="20% - Accent4 12 11" xfId="936"/>
    <cellStyle name="20% - Accent4 12 12" xfId="937"/>
    <cellStyle name="20% - Accent4 12 2" xfId="938"/>
    <cellStyle name="20% - Accent4 12 3" xfId="939"/>
    <cellStyle name="20% - Accent4 12 4" xfId="940"/>
    <cellStyle name="20% - Accent4 12 5" xfId="941"/>
    <cellStyle name="20% - Accent4 12 6" xfId="942"/>
    <cellStyle name="20% - Accent4 12 7" xfId="943"/>
    <cellStyle name="20% - Accent4 12 8" xfId="944"/>
    <cellStyle name="20% - Accent4 12 9" xfId="945"/>
    <cellStyle name="20% - Accent4 13 10" xfId="946"/>
    <cellStyle name="20% - Accent4 13 11" xfId="947"/>
    <cellStyle name="20% - Accent4 13 12" xfId="948"/>
    <cellStyle name="20% - Accent4 13 2" xfId="949"/>
    <cellStyle name="20% - Accent4 13 3" xfId="950"/>
    <cellStyle name="20% - Accent4 13 4" xfId="951"/>
    <cellStyle name="20% - Accent4 13 5" xfId="952"/>
    <cellStyle name="20% - Accent4 13 6" xfId="953"/>
    <cellStyle name="20% - Accent4 13 7" xfId="954"/>
    <cellStyle name="20% - Accent4 13 8" xfId="955"/>
    <cellStyle name="20% - Accent4 13 9" xfId="956"/>
    <cellStyle name="20% - Accent4 14 10" xfId="957"/>
    <cellStyle name="20% - Accent4 14 11" xfId="958"/>
    <cellStyle name="20% - Accent4 14 12" xfId="959"/>
    <cellStyle name="20% - Accent4 14 2" xfId="960"/>
    <cellStyle name="20% - Accent4 14 3" xfId="961"/>
    <cellStyle name="20% - Accent4 14 4" xfId="962"/>
    <cellStyle name="20% - Accent4 14 5" xfId="963"/>
    <cellStyle name="20% - Accent4 14 6" xfId="964"/>
    <cellStyle name="20% - Accent4 14 7" xfId="965"/>
    <cellStyle name="20% - Accent4 14 8" xfId="966"/>
    <cellStyle name="20% - Accent4 14 9" xfId="967"/>
    <cellStyle name="20% - Accent4 15 10" xfId="968"/>
    <cellStyle name="20% - Accent4 15 11" xfId="969"/>
    <cellStyle name="20% - Accent4 15 12" xfId="970"/>
    <cellStyle name="20% - Accent4 15 2" xfId="971"/>
    <cellStyle name="20% - Accent4 15 3" xfId="972"/>
    <cellStyle name="20% - Accent4 15 4" xfId="973"/>
    <cellStyle name="20% - Accent4 15 5" xfId="974"/>
    <cellStyle name="20% - Accent4 15 6" xfId="975"/>
    <cellStyle name="20% - Accent4 15 7" xfId="976"/>
    <cellStyle name="20% - Accent4 15 8" xfId="977"/>
    <cellStyle name="20% - Accent4 15 9" xfId="978"/>
    <cellStyle name="20% - Accent4 16 10" xfId="979"/>
    <cellStyle name="20% - Accent4 16 11" xfId="980"/>
    <cellStyle name="20% - Accent4 16 12" xfId="981"/>
    <cellStyle name="20% - Accent4 16 2" xfId="982"/>
    <cellStyle name="20% - Accent4 16 3" xfId="983"/>
    <cellStyle name="20% - Accent4 16 4" xfId="984"/>
    <cellStyle name="20% - Accent4 16 5" xfId="985"/>
    <cellStyle name="20% - Accent4 16 6" xfId="986"/>
    <cellStyle name="20% - Accent4 16 7" xfId="987"/>
    <cellStyle name="20% - Accent4 16 8" xfId="988"/>
    <cellStyle name="20% - Accent4 16 9" xfId="989"/>
    <cellStyle name="20% - Accent4 17 10" xfId="990"/>
    <cellStyle name="20% - Accent4 17 11" xfId="991"/>
    <cellStyle name="20% - Accent4 17 12" xfId="992"/>
    <cellStyle name="20% - Accent4 17 2" xfId="993"/>
    <cellStyle name="20% - Accent4 17 3" xfId="994"/>
    <cellStyle name="20% - Accent4 17 4" xfId="995"/>
    <cellStyle name="20% - Accent4 17 5" xfId="996"/>
    <cellStyle name="20% - Accent4 17 6" xfId="997"/>
    <cellStyle name="20% - Accent4 17 7" xfId="998"/>
    <cellStyle name="20% - Accent4 17 8" xfId="999"/>
    <cellStyle name="20% - Accent4 17 9" xfId="1000"/>
    <cellStyle name="20% - Accent4 18 10" xfId="1001"/>
    <cellStyle name="20% - Accent4 18 11" xfId="1002"/>
    <cellStyle name="20% - Accent4 18 12" xfId="1003"/>
    <cellStyle name="20% - Accent4 18 2" xfId="1004"/>
    <cellStyle name="20% - Accent4 18 3" xfId="1005"/>
    <cellStyle name="20% - Accent4 18 4" xfId="1006"/>
    <cellStyle name="20% - Accent4 18 5" xfId="1007"/>
    <cellStyle name="20% - Accent4 18 6" xfId="1008"/>
    <cellStyle name="20% - Accent4 18 7" xfId="1009"/>
    <cellStyle name="20% - Accent4 18 8" xfId="1010"/>
    <cellStyle name="20% - Accent4 18 9" xfId="1011"/>
    <cellStyle name="20% - Accent4 19 10" xfId="1012"/>
    <cellStyle name="20% - Accent4 19 11" xfId="1013"/>
    <cellStyle name="20% - Accent4 19 12" xfId="1014"/>
    <cellStyle name="20% - Accent4 19 2" xfId="1015"/>
    <cellStyle name="20% - Accent4 19 3" xfId="1016"/>
    <cellStyle name="20% - Accent4 19 4" xfId="1017"/>
    <cellStyle name="20% - Accent4 19 5" xfId="1018"/>
    <cellStyle name="20% - Accent4 19 6" xfId="1019"/>
    <cellStyle name="20% - Accent4 19 7" xfId="1020"/>
    <cellStyle name="20% - Accent4 19 8" xfId="1021"/>
    <cellStyle name="20% - Accent4 19 9" xfId="1022"/>
    <cellStyle name="20% - Accent4 2 10" xfId="1023"/>
    <cellStyle name="20% - Accent4 2 11" xfId="1024"/>
    <cellStyle name="20% - Accent4 2 12" xfId="1025"/>
    <cellStyle name="20% - Accent4 2 2" xfId="1026"/>
    <cellStyle name="20% - Accent4 2 3" xfId="1027"/>
    <cellStyle name="20% - Accent4 2 4" xfId="1028"/>
    <cellStyle name="20% - Accent4 2 5" xfId="1029"/>
    <cellStyle name="20% - Accent4 2 6" xfId="1030"/>
    <cellStyle name="20% - Accent4 2 7" xfId="1031"/>
    <cellStyle name="20% - Accent4 2 8" xfId="1032"/>
    <cellStyle name="20% - Accent4 2 9" xfId="1033"/>
    <cellStyle name="20% - Accent4 20 10" xfId="1034"/>
    <cellStyle name="20% - Accent4 20 11" xfId="1035"/>
    <cellStyle name="20% - Accent4 20 12" xfId="1036"/>
    <cellStyle name="20% - Accent4 20 2" xfId="1037"/>
    <cellStyle name="20% - Accent4 20 3" xfId="1038"/>
    <cellStyle name="20% - Accent4 20 4" xfId="1039"/>
    <cellStyle name="20% - Accent4 20 5" xfId="1040"/>
    <cellStyle name="20% - Accent4 20 6" xfId="1041"/>
    <cellStyle name="20% - Accent4 20 7" xfId="1042"/>
    <cellStyle name="20% - Accent4 20 8" xfId="1043"/>
    <cellStyle name="20% - Accent4 20 9" xfId="1044"/>
    <cellStyle name="20% - Accent4 21 10" xfId="1045"/>
    <cellStyle name="20% - Accent4 21 11" xfId="1046"/>
    <cellStyle name="20% - Accent4 21 12" xfId="1047"/>
    <cellStyle name="20% - Accent4 21 2" xfId="1048"/>
    <cellStyle name="20% - Accent4 21 3" xfId="1049"/>
    <cellStyle name="20% - Accent4 21 4" xfId="1050"/>
    <cellStyle name="20% - Accent4 21 5" xfId="1051"/>
    <cellStyle name="20% - Accent4 21 6" xfId="1052"/>
    <cellStyle name="20% - Accent4 21 7" xfId="1053"/>
    <cellStyle name="20% - Accent4 21 8" xfId="1054"/>
    <cellStyle name="20% - Accent4 21 9" xfId="1055"/>
    <cellStyle name="20% - Accent4 22 10" xfId="1056"/>
    <cellStyle name="20% - Accent4 22 11" xfId="1057"/>
    <cellStyle name="20% - Accent4 22 12" xfId="1058"/>
    <cellStyle name="20% - Accent4 22 2" xfId="1059"/>
    <cellStyle name="20% - Accent4 22 3" xfId="1060"/>
    <cellStyle name="20% - Accent4 22 4" xfId="1061"/>
    <cellStyle name="20% - Accent4 22 5" xfId="1062"/>
    <cellStyle name="20% - Accent4 22 6" xfId="1063"/>
    <cellStyle name="20% - Accent4 22 7" xfId="1064"/>
    <cellStyle name="20% - Accent4 22 8" xfId="1065"/>
    <cellStyle name="20% - Accent4 22 9" xfId="1066"/>
    <cellStyle name="20% - Accent4 23 10" xfId="1067"/>
    <cellStyle name="20% - Accent4 23 11" xfId="1068"/>
    <cellStyle name="20% - Accent4 23 12" xfId="1069"/>
    <cellStyle name="20% - Accent4 23 2" xfId="1070"/>
    <cellStyle name="20% - Accent4 23 3" xfId="1071"/>
    <cellStyle name="20% - Accent4 23 4" xfId="1072"/>
    <cellStyle name="20% - Accent4 23 5" xfId="1073"/>
    <cellStyle name="20% - Accent4 23 6" xfId="1074"/>
    <cellStyle name="20% - Accent4 23 7" xfId="1075"/>
    <cellStyle name="20% - Accent4 23 8" xfId="1076"/>
    <cellStyle name="20% - Accent4 23 9" xfId="1077"/>
    <cellStyle name="20% - Accent4 24 10" xfId="1078"/>
    <cellStyle name="20% - Accent4 24 11" xfId="1079"/>
    <cellStyle name="20% - Accent4 24 12" xfId="1080"/>
    <cellStyle name="20% - Accent4 24 2" xfId="1081"/>
    <cellStyle name="20% - Accent4 24 3" xfId="1082"/>
    <cellStyle name="20% - Accent4 24 4" xfId="1083"/>
    <cellStyle name="20% - Accent4 24 5" xfId="1084"/>
    <cellStyle name="20% - Accent4 24 6" xfId="1085"/>
    <cellStyle name="20% - Accent4 24 7" xfId="1086"/>
    <cellStyle name="20% - Accent4 24 8" xfId="1087"/>
    <cellStyle name="20% - Accent4 24 9" xfId="1088"/>
    <cellStyle name="20% - Accent4 25 10" xfId="1089"/>
    <cellStyle name="20% - Accent4 25 11" xfId="1090"/>
    <cellStyle name="20% - Accent4 25 12" xfId="1091"/>
    <cellStyle name="20% - Accent4 25 2" xfId="1092"/>
    <cellStyle name="20% - Accent4 25 3" xfId="1093"/>
    <cellStyle name="20% - Accent4 25 4" xfId="1094"/>
    <cellStyle name="20% - Accent4 25 5" xfId="1095"/>
    <cellStyle name="20% - Accent4 25 6" xfId="1096"/>
    <cellStyle name="20% - Accent4 25 7" xfId="1097"/>
    <cellStyle name="20% - Accent4 25 8" xfId="1098"/>
    <cellStyle name="20% - Accent4 25 9" xfId="1099"/>
    <cellStyle name="20% - Accent4 26 10" xfId="1100"/>
    <cellStyle name="20% - Accent4 26 11" xfId="1101"/>
    <cellStyle name="20% - Accent4 26 12" xfId="1102"/>
    <cellStyle name="20% - Accent4 26 2" xfId="1103"/>
    <cellStyle name="20% - Accent4 26 3" xfId="1104"/>
    <cellStyle name="20% - Accent4 26 4" xfId="1105"/>
    <cellStyle name="20% - Accent4 26 5" xfId="1106"/>
    <cellStyle name="20% - Accent4 26 6" xfId="1107"/>
    <cellStyle name="20% - Accent4 26 7" xfId="1108"/>
    <cellStyle name="20% - Accent4 26 8" xfId="1109"/>
    <cellStyle name="20% - Accent4 26 9" xfId="1110"/>
    <cellStyle name="20% - Accent4 27 10" xfId="1111"/>
    <cellStyle name="20% - Accent4 27 11" xfId="1112"/>
    <cellStyle name="20% - Accent4 27 12" xfId="1113"/>
    <cellStyle name="20% - Accent4 27 2" xfId="1114"/>
    <cellStyle name="20% - Accent4 27 3" xfId="1115"/>
    <cellStyle name="20% - Accent4 27 4" xfId="1116"/>
    <cellStyle name="20% - Accent4 27 5" xfId="1117"/>
    <cellStyle name="20% - Accent4 27 6" xfId="1118"/>
    <cellStyle name="20% - Accent4 27 7" xfId="1119"/>
    <cellStyle name="20% - Accent4 27 8" xfId="1120"/>
    <cellStyle name="20% - Accent4 27 9" xfId="1121"/>
    <cellStyle name="20% - Accent4 28 10" xfId="1122"/>
    <cellStyle name="20% - Accent4 28 11" xfId="1123"/>
    <cellStyle name="20% - Accent4 28 12" xfId="1124"/>
    <cellStyle name="20% - Accent4 28 2" xfId="1125"/>
    <cellStyle name="20% - Accent4 28 3" xfId="1126"/>
    <cellStyle name="20% - Accent4 28 4" xfId="1127"/>
    <cellStyle name="20% - Accent4 28 5" xfId="1128"/>
    <cellStyle name="20% - Accent4 28 6" xfId="1129"/>
    <cellStyle name="20% - Accent4 28 7" xfId="1130"/>
    <cellStyle name="20% - Accent4 28 8" xfId="1131"/>
    <cellStyle name="20% - Accent4 28 9" xfId="1132"/>
    <cellStyle name="20% - Accent4 29" xfId="1133"/>
    <cellStyle name="20% - Accent4 3 10" xfId="1134"/>
    <cellStyle name="20% - Accent4 3 11" xfId="1135"/>
    <cellStyle name="20% - Accent4 3 12" xfId="1136"/>
    <cellStyle name="20% - Accent4 3 2" xfId="1137"/>
    <cellStyle name="20% - Accent4 3 3" xfId="1138"/>
    <cellStyle name="20% - Accent4 3 4" xfId="1139"/>
    <cellStyle name="20% - Accent4 3 5" xfId="1140"/>
    <cellStyle name="20% - Accent4 3 6" xfId="1141"/>
    <cellStyle name="20% - Accent4 3 7" xfId="1142"/>
    <cellStyle name="20% - Accent4 3 8" xfId="1143"/>
    <cellStyle name="20% - Accent4 3 9" xfId="1144"/>
    <cellStyle name="20% - Accent4 4 10" xfId="1145"/>
    <cellStyle name="20% - Accent4 4 11" xfId="1146"/>
    <cellStyle name="20% - Accent4 4 12" xfId="1147"/>
    <cellStyle name="20% - Accent4 4 2" xfId="1148"/>
    <cellStyle name="20% - Accent4 4 3" xfId="1149"/>
    <cellStyle name="20% - Accent4 4 4" xfId="1150"/>
    <cellStyle name="20% - Accent4 4 5" xfId="1151"/>
    <cellStyle name="20% - Accent4 4 6" xfId="1152"/>
    <cellStyle name="20% - Accent4 4 7" xfId="1153"/>
    <cellStyle name="20% - Accent4 4 8" xfId="1154"/>
    <cellStyle name="20% - Accent4 4 9" xfId="1155"/>
    <cellStyle name="20% - Accent4 5 10" xfId="1156"/>
    <cellStyle name="20% - Accent4 5 11" xfId="1157"/>
    <cellStyle name="20% - Accent4 5 12" xfId="1158"/>
    <cellStyle name="20% - Accent4 5 2" xfId="1159"/>
    <cellStyle name="20% - Accent4 5 3" xfId="1160"/>
    <cellStyle name="20% - Accent4 5 4" xfId="1161"/>
    <cellStyle name="20% - Accent4 5 5" xfId="1162"/>
    <cellStyle name="20% - Accent4 5 6" xfId="1163"/>
    <cellStyle name="20% - Accent4 5 7" xfId="1164"/>
    <cellStyle name="20% - Accent4 5 8" xfId="1165"/>
    <cellStyle name="20% - Accent4 5 9" xfId="1166"/>
    <cellStyle name="20% - Accent4 6 10" xfId="1167"/>
    <cellStyle name="20% - Accent4 6 11" xfId="1168"/>
    <cellStyle name="20% - Accent4 6 12" xfId="1169"/>
    <cellStyle name="20% - Accent4 6 2" xfId="1170"/>
    <cellStyle name="20% - Accent4 6 3" xfId="1171"/>
    <cellStyle name="20% - Accent4 6 4" xfId="1172"/>
    <cellStyle name="20% - Accent4 6 5" xfId="1173"/>
    <cellStyle name="20% - Accent4 6 6" xfId="1174"/>
    <cellStyle name="20% - Accent4 6 7" xfId="1175"/>
    <cellStyle name="20% - Accent4 6 8" xfId="1176"/>
    <cellStyle name="20% - Accent4 6 9" xfId="1177"/>
    <cellStyle name="20% - Accent4 7 10" xfId="1178"/>
    <cellStyle name="20% - Accent4 7 11" xfId="1179"/>
    <cellStyle name="20% - Accent4 7 12" xfId="1180"/>
    <cellStyle name="20% - Accent4 7 2" xfId="1181"/>
    <cellStyle name="20% - Accent4 7 3" xfId="1182"/>
    <cellStyle name="20% - Accent4 7 4" xfId="1183"/>
    <cellStyle name="20% - Accent4 7 5" xfId="1184"/>
    <cellStyle name="20% - Accent4 7 6" xfId="1185"/>
    <cellStyle name="20% - Accent4 7 7" xfId="1186"/>
    <cellStyle name="20% - Accent4 7 8" xfId="1187"/>
    <cellStyle name="20% - Accent4 7 9" xfId="1188"/>
    <cellStyle name="20% - Accent4 8 10" xfId="1189"/>
    <cellStyle name="20% - Accent4 8 11" xfId="1190"/>
    <cellStyle name="20% - Accent4 8 12" xfId="1191"/>
    <cellStyle name="20% - Accent4 8 2" xfId="1192"/>
    <cellStyle name="20% - Accent4 8 3" xfId="1193"/>
    <cellStyle name="20% - Accent4 8 4" xfId="1194"/>
    <cellStyle name="20% - Accent4 8 5" xfId="1195"/>
    <cellStyle name="20% - Accent4 8 6" xfId="1196"/>
    <cellStyle name="20% - Accent4 8 7" xfId="1197"/>
    <cellStyle name="20% - Accent4 8 8" xfId="1198"/>
    <cellStyle name="20% - Accent4 8 9" xfId="1199"/>
    <cellStyle name="20% - Accent4 9 10" xfId="1200"/>
    <cellStyle name="20% - Accent4 9 11" xfId="1201"/>
    <cellStyle name="20% - Accent4 9 12" xfId="1202"/>
    <cellStyle name="20% - Accent4 9 2" xfId="1203"/>
    <cellStyle name="20% - Accent4 9 3" xfId="1204"/>
    <cellStyle name="20% - Accent4 9 4" xfId="1205"/>
    <cellStyle name="20% - Accent4 9 5" xfId="1206"/>
    <cellStyle name="20% - Accent4 9 6" xfId="1207"/>
    <cellStyle name="20% - Accent4 9 7" xfId="1208"/>
    <cellStyle name="20% - Accent4 9 8" xfId="1209"/>
    <cellStyle name="20% - Accent4 9 9" xfId="1210"/>
    <cellStyle name="20% - Accent5" xfId="1211"/>
    <cellStyle name="20% - Accent6" xfId="1212"/>
    <cellStyle name="20% - Accent6 2" xfId="1213"/>
    <cellStyle name="40% - Accent1" xfId="1214"/>
    <cellStyle name="40% - Accent1 2" xfId="1215"/>
    <cellStyle name="40% - Accent2" xfId="1216"/>
    <cellStyle name="40% - Accent3" xfId="1217"/>
    <cellStyle name="40% - Accent3 10 10" xfId="1218"/>
    <cellStyle name="40% - Accent3 10 11" xfId="1219"/>
    <cellStyle name="40% - Accent3 10 12" xfId="1220"/>
    <cellStyle name="40% - Accent3 10 2" xfId="1221"/>
    <cellStyle name="40% - Accent3 10 3" xfId="1222"/>
    <cellStyle name="40% - Accent3 10 4" xfId="1223"/>
    <cellStyle name="40% - Accent3 10 5" xfId="1224"/>
    <cellStyle name="40% - Accent3 10 6" xfId="1225"/>
    <cellStyle name="40% - Accent3 10 7" xfId="1226"/>
    <cellStyle name="40% - Accent3 10 8" xfId="1227"/>
    <cellStyle name="40% - Accent3 10 9" xfId="1228"/>
    <cellStyle name="40% - Accent3 11 10" xfId="1229"/>
    <cellStyle name="40% - Accent3 11 11" xfId="1230"/>
    <cellStyle name="40% - Accent3 11 12" xfId="1231"/>
    <cellStyle name="40% - Accent3 11 2" xfId="1232"/>
    <cellStyle name="40% - Accent3 11 3" xfId="1233"/>
    <cellStyle name="40% - Accent3 11 4" xfId="1234"/>
    <cellStyle name="40% - Accent3 11 5" xfId="1235"/>
    <cellStyle name="40% - Accent3 11 6" xfId="1236"/>
    <cellStyle name="40% - Accent3 11 7" xfId="1237"/>
    <cellStyle name="40% - Accent3 11 8" xfId="1238"/>
    <cellStyle name="40% - Accent3 11 9" xfId="1239"/>
    <cellStyle name="40% - Accent3 12 10" xfId="1240"/>
    <cellStyle name="40% - Accent3 12 11" xfId="1241"/>
    <cellStyle name="40% - Accent3 12 12" xfId="1242"/>
    <cellStyle name="40% - Accent3 12 2" xfId="1243"/>
    <cellStyle name="40% - Accent3 12 3" xfId="1244"/>
    <cellStyle name="40% - Accent3 12 4" xfId="1245"/>
    <cellStyle name="40% - Accent3 12 5" xfId="1246"/>
    <cellStyle name="40% - Accent3 12 6" xfId="1247"/>
    <cellStyle name="40% - Accent3 12 7" xfId="1248"/>
    <cellStyle name="40% - Accent3 12 8" xfId="1249"/>
    <cellStyle name="40% - Accent3 12 9" xfId="1250"/>
    <cellStyle name="40% - Accent3 13 10" xfId="1251"/>
    <cellStyle name="40% - Accent3 13 11" xfId="1252"/>
    <cellStyle name="40% - Accent3 13 12" xfId="1253"/>
    <cellStyle name="40% - Accent3 13 2" xfId="1254"/>
    <cellStyle name="40% - Accent3 13 3" xfId="1255"/>
    <cellStyle name="40% - Accent3 13 4" xfId="1256"/>
    <cellStyle name="40% - Accent3 13 5" xfId="1257"/>
    <cellStyle name="40% - Accent3 13 6" xfId="1258"/>
    <cellStyle name="40% - Accent3 13 7" xfId="1259"/>
    <cellStyle name="40% - Accent3 13 8" xfId="1260"/>
    <cellStyle name="40% - Accent3 13 9" xfId="1261"/>
    <cellStyle name="40% - Accent3 14 10" xfId="1262"/>
    <cellStyle name="40% - Accent3 14 11" xfId="1263"/>
    <cellStyle name="40% - Accent3 14 12" xfId="1264"/>
    <cellStyle name="40% - Accent3 14 2" xfId="1265"/>
    <cellStyle name="40% - Accent3 14 3" xfId="1266"/>
    <cellStyle name="40% - Accent3 14 4" xfId="1267"/>
    <cellStyle name="40% - Accent3 14 5" xfId="1268"/>
    <cellStyle name="40% - Accent3 14 6" xfId="1269"/>
    <cellStyle name="40% - Accent3 14 7" xfId="1270"/>
    <cellStyle name="40% - Accent3 14 8" xfId="1271"/>
    <cellStyle name="40% - Accent3 14 9" xfId="1272"/>
    <cellStyle name="40% - Accent3 15 10" xfId="1273"/>
    <cellStyle name="40% - Accent3 15 11" xfId="1274"/>
    <cellStyle name="40% - Accent3 15 12" xfId="1275"/>
    <cellStyle name="40% - Accent3 15 2" xfId="1276"/>
    <cellStyle name="40% - Accent3 15 3" xfId="1277"/>
    <cellStyle name="40% - Accent3 15 4" xfId="1278"/>
    <cellStyle name="40% - Accent3 15 5" xfId="1279"/>
    <cellStyle name="40% - Accent3 15 6" xfId="1280"/>
    <cellStyle name="40% - Accent3 15 7" xfId="1281"/>
    <cellStyle name="40% - Accent3 15 8" xfId="1282"/>
    <cellStyle name="40% - Accent3 15 9" xfId="1283"/>
    <cellStyle name="40% - Accent3 16 10" xfId="1284"/>
    <cellStyle name="40% - Accent3 16 11" xfId="1285"/>
    <cellStyle name="40% - Accent3 16 12" xfId="1286"/>
    <cellStyle name="40% - Accent3 16 2" xfId="1287"/>
    <cellStyle name="40% - Accent3 16 3" xfId="1288"/>
    <cellStyle name="40% - Accent3 16 4" xfId="1289"/>
    <cellStyle name="40% - Accent3 16 5" xfId="1290"/>
    <cellStyle name="40% - Accent3 16 6" xfId="1291"/>
    <cellStyle name="40% - Accent3 16 7" xfId="1292"/>
    <cellStyle name="40% - Accent3 16 8" xfId="1293"/>
    <cellStyle name="40% - Accent3 16 9" xfId="1294"/>
    <cellStyle name="40% - Accent3 17 10" xfId="1295"/>
    <cellStyle name="40% - Accent3 17 11" xfId="1296"/>
    <cellStyle name="40% - Accent3 17 12" xfId="1297"/>
    <cellStyle name="40% - Accent3 17 2" xfId="1298"/>
    <cellStyle name="40% - Accent3 17 3" xfId="1299"/>
    <cellStyle name="40% - Accent3 17 4" xfId="1300"/>
    <cellStyle name="40% - Accent3 17 5" xfId="1301"/>
    <cellStyle name="40% - Accent3 17 6" xfId="1302"/>
    <cellStyle name="40% - Accent3 17 7" xfId="1303"/>
    <cellStyle name="40% - Accent3 17 8" xfId="1304"/>
    <cellStyle name="40% - Accent3 17 9" xfId="1305"/>
    <cellStyle name="40% - Accent3 18 10" xfId="1306"/>
    <cellStyle name="40% - Accent3 18 11" xfId="1307"/>
    <cellStyle name="40% - Accent3 18 12" xfId="1308"/>
    <cellStyle name="40% - Accent3 18 2" xfId="1309"/>
    <cellStyle name="40% - Accent3 18 3" xfId="1310"/>
    <cellStyle name="40% - Accent3 18 4" xfId="1311"/>
    <cellStyle name="40% - Accent3 18 5" xfId="1312"/>
    <cellStyle name="40% - Accent3 18 6" xfId="1313"/>
    <cellStyle name="40% - Accent3 18 7" xfId="1314"/>
    <cellStyle name="40% - Accent3 18 8" xfId="1315"/>
    <cellStyle name="40% - Accent3 18 9" xfId="1316"/>
    <cellStyle name="40% - Accent3 19 10" xfId="1317"/>
    <cellStyle name="40% - Accent3 19 11" xfId="1318"/>
    <cellStyle name="40% - Accent3 19 12" xfId="1319"/>
    <cellStyle name="40% - Accent3 19 2" xfId="1320"/>
    <cellStyle name="40% - Accent3 19 3" xfId="1321"/>
    <cellStyle name="40% - Accent3 19 4" xfId="1322"/>
    <cellStyle name="40% - Accent3 19 5" xfId="1323"/>
    <cellStyle name="40% - Accent3 19 6" xfId="1324"/>
    <cellStyle name="40% - Accent3 19 7" xfId="1325"/>
    <cellStyle name="40% - Accent3 19 8" xfId="1326"/>
    <cellStyle name="40% - Accent3 19 9" xfId="1327"/>
    <cellStyle name="40% - Accent3 2 10" xfId="1328"/>
    <cellStyle name="40% - Accent3 2 11" xfId="1329"/>
    <cellStyle name="40% - Accent3 2 12" xfId="1330"/>
    <cellStyle name="40% - Accent3 2 2" xfId="1331"/>
    <cellStyle name="40% - Accent3 2 3" xfId="1332"/>
    <cellStyle name="40% - Accent3 2 4" xfId="1333"/>
    <cellStyle name="40% - Accent3 2 5" xfId="1334"/>
    <cellStyle name="40% - Accent3 2 6" xfId="1335"/>
    <cellStyle name="40% - Accent3 2 7" xfId="1336"/>
    <cellStyle name="40% - Accent3 2 8" xfId="1337"/>
    <cellStyle name="40% - Accent3 2 9" xfId="1338"/>
    <cellStyle name="40% - Accent3 20 10" xfId="1339"/>
    <cellStyle name="40% - Accent3 20 11" xfId="1340"/>
    <cellStyle name="40% - Accent3 20 12" xfId="1341"/>
    <cellStyle name="40% - Accent3 20 2" xfId="1342"/>
    <cellStyle name="40% - Accent3 20 3" xfId="1343"/>
    <cellStyle name="40% - Accent3 20 4" xfId="1344"/>
    <cellStyle name="40% - Accent3 20 5" xfId="1345"/>
    <cellStyle name="40% - Accent3 20 6" xfId="1346"/>
    <cellStyle name="40% - Accent3 20 7" xfId="1347"/>
    <cellStyle name="40% - Accent3 20 8" xfId="1348"/>
    <cellStyle name="40% - Accent3 20 9" xfId="1349"/>
    <cellStyle name="40% - Accent3 21 10" xfId="1350"/>
    <cellStyle name="40% - Accent3 21 11" xfId="1351"/>
    <cellStyle name="40% - Accent3 21 12" xfId="1352"/>
    <cellStyle name="40% - Accent3 21 2" xfId="1353"/>
    <cellStyle name="40% - Accent3 21 3" xfId="1354"/>
    <cellStyle name="40% - Accent3 21 4" xfId="1355"/>
    <cellStyle name="40% - Accent3 21 5" xfId="1356"/>
    <cellStyle name="40% - Accent3 21 6" xfId="1357"/>
    <cellStyle name="40% - Accent3 21 7" xfId="1358"/>
    <cellStyle name="40% - Accent3 21 8" xfId="1359"/>
    <cellStyle name="40% - Accent3 21 9" xfId="1360"/>
    <cellStyle name="40% - Accent3 22 10" xfId="1361"/>
    <cellStyle name="40% - Accent3 22 11" xfId="1362"/>
    <cellStyle name="40% - Accent3 22 12" xfId="1363"/>
    <cellStyle name="40% - Accent3 22 2" xfId="1364"/>
    <cellStyle name="40% - Accent3 22 3" xfId="1365"/>
    <cellStyle name="40% - Accent3 22 4" xfId="1366"/>
    <cellStyle name="40% - Accent3 22 5" xfId="1367"/>
    <cellStyle name="40% - Accent3 22 6" xfId="1368"/>
    <cellStyle name="40% - Accent3 22 7" xfId="1369"/>
    <cellStyle name="40% - Accent3 22 8" xfId="1370"/>
    <cellStyle name="40% - Accent3 22 9" xfId="1371"/>
    <cellStyle name="40% - Accent3 23 10" xfId="1372"/>
    <cellStyle name="40% - Accent3 23 11" xfId="1373"/>
    <cellStyle name="40% - Accent3 23 12" xfId="1374"/>
    <cellStyle name="40% - Accent3 23 2" xfId="1375"/>
    <cellStyle name="40% - Accent3 23 3" xfId="1376"/>
    <cellStyle name="40% - Accent3 23 4" xfId="1377"/>
    <cellStyle name="40% - Accent3 23 5" xfId="1378"/>
    <cellStyle name="40% - Accent3 23 6" xfId="1379"/>
    <cellStyle name="40% - Accent3 23 7" xfId="1380"/>
    <cellStyle name="40% - Accent3 23 8" xfId="1381"/>
    <cellStyle name="40% - Accent3 23 9" xfId="1382"/>
    <cellStyle name="40% - Accent3 24 10" xfId="1383"/>
    <cellStyle name="40% - Accent3 24 11" xfId="1384"/>
    <cellStyle name="40% - Accent3 24 12" xfId="1385"/>
    <cellStyle name="40% - Accent3 24 2" xfId="1386"/>
    <cellStyle name="40% - Accent3 24 3" xfId="1387"/>
    <cellStyle name="40% - Accent3 24 4" xfId="1388"/>
    <cellStyle name="40% - Accent3 24 5" xfId="1389"/>
    <cellStyle name="40% - Accent3 24 6" xfId="1390"/>
    <cellStyle name="40% - Accent3 24 7" xfId="1391"/>
    <cellStyle name="40% - Accent3 24 8" xfId="1392"/>
    <cellStyle name="40% - Accent3 24 9" xfId="1393"/>
    <cellStyle name="40% - Accent3 25 10" xfId="1394"/>
    <cellStyle name="40% - Accent3 25 11" xfId="1395"/>
    <cellStyle name="40% - Accent3 25 12" xfId="1396"/>
    <cellStyle name="40% - Accent3 25 2" xfId="1397"/>
    <cellStyle name="40% - Accent3 25 3" xfId="1398"/>
    <cellStyle name="40% - Accent3 25 4" xfId="1399"/>
    <cellStyle name="40% - Accent3 25 5" xfId="1400"/>
    <cellStyle name="40% - Accent3 25 6" xfId="1401"/>
    <cellStyle name="40% - Accent3 25 7" xfId="1402"/>
    <cellStyle name="40% - Accent3 25 8" xfId="1403"/>
    <cellStyle name="40% - Accent3 25 9" xfId="1404"/>
    <cellStyle name="40% - Accent3 26 10" xfId="1405"/>
    <cellStyle name="40% - Accent3 26 11" xfId="1406"/>
    <cellStyle name="40% - Accent3 26 12" xfId="1407"/>
    <cellStyle name="40% - Accent3 26 2" xfId="1408"/>
    <cellStyle name="40% - Accent3 26 3" xfId="1409"/>
    <cellStyle name="40% - Accent3 26 4" xfId="1410"/>
    <cellStyle name="40% - Accent3 26 5" xfId="1411"/>
    <cellStyle name="40% - Accent3 26 6" xfId="1412"/>
    <cellStyle name="40% - Accent3 26 7" xfId="1413"/>
    <cellStyle name="40% - Accent3 26 8" xfId="1414"/>
    <cellStyle name="40% - Accent3 26 9" xfId="1415"/>
    <cellStyle name="40% - Accent3 27 10" xfId="1416"/>
    <cellStyle name="40% - Accent3 27 11" xfId="1417"/>
    <cellStyle name="40% - Accent3 27 12" xfId="1418"/>
    <cellStyle name="40% - Accent3 27 2" xfId="1419"/>
    <cellStyle name="40% - Accent3 27 3" xfId="1420"/>
    <cellStyle name="40% - Accent3 27 4" xfId="1421"/>
    <cellStyle name="40% - Accent3 27 5" xfId="1422"/>
    <cellStyle name="40% - Accent3 27 6" xfId="1423"/>
    <cellStyle name="40% - Accent3 27 7" xfId="1424"/>
    <cellStyle name="40% - Accent3 27 8" xfId="1425"/>
    <cellStyle name="40% - Accent3 27 9" xfId="1426"/>
    <cellStyle name="40% - Accent3 28 10" xfId="1427"/>
    <cellStyle name="40% - Accent3 28 11" xfId="1428"/>
    <cellStyle name="40% - Accent3 28 12" xfId="1429"/>
    <cellStyle name="40% - Accent3 28 2" xfId="1430"/>
    <cellStyle name="40% - Accent3 28 3" xfId="1431"/>
    <cellStyle name="40% - Accent3 28 4" xfId="1432"/>
    <cellStyle name="40% - Accent3 28 5" xfId="1433"/>
    <cellStyle name="40% - Accent3 28 6" xfId="1434"/>
    <cellStyle name="40% - Accent3 28 7" xfId="1435"/>
    <cellStyle name="40% - Accent3 28 8" xfId="1436"/>
    <cellStyle name="40% - Accent3 28 9" xfId="1437"/>
    <cellStyle name="40% - Accent3 29" xfId="1438"/>
    <cellStyle name="40% - Accent3 3 10" xfId="1439"/>
    <cellStyle name="40% - Accent3 3 11" xfId="1440"/>
    <cellStyle name="40% - Accent3 3 12" xfId="1441"/>
    <cellStyle name="40% - Accent3 3 2" xfId="1442"/>
    <cellStyle name="40% - Accent3 3 3" xfId="1443"/>
    <cellStyle name="40% - Accent3 3 4" xfId="1444"/>
    <cellStyle name="40% - Accent3 3 5" xfId="1445"/>
    <cellStyle name="40% - Accent3 3 6" xfId="1446"/>
    <cellStyle name="40% - Accent3 3 7" xfId="1447"/>
    <cellStyle name="40% - Accent3 3 8" xfId="1448"/>
    <cellStyle name="40% - Accent3 3 9" xfId="1449"/>
    <cellStyle name="40% - Accent3 4 10" xfId="1450"/>
    <cellStyle name="40% - Accent3 4 11" xfId="1451"/>
    <cellStyle name="40% - Accent3 4 12" xfId="1452"/>
    <cellStyle name="40% - Accent3 4 2" xfId="1453"/>
    <cellStyle name="40% - Accent3 4 3" xfId="1454"/>
    <cellStyle name="40% - Accent3 4 4" xfId="1455"/>
    <cellStyle name="40% - Accent3 4 5" xfId="1456"/>
    <cellStyle name="40% - Accent3 4 6" xfId="1457"/>
    <cellStyle name="40% - Accent3 4 7" xfId="1458"/>
    <cellStyle name="40% - Accent3 4 8" xfId="1459"/>
    <cellStyle name="40% - Accent3 4 9" xfId="1460"/>
    <cellStyle name="40% - Accent3 5 10" xfId="1461"/>
    <cellStyle name="40% - Accent3 5 11" xfId="1462"/>
    <cellStyle name="40% - Accent3 5 12" xfId="1463"/>
    <cellStyle name="40% - Accent3 5 2" xfId="1464"/>
    <cellStyle name="40% - Accent3 5 3" xfId="1465"/>
    <cellStyle name="40% - Accent3 5 4" xfId="1466"/>
    <cellStyle name="40% - Accent3 5 5" xfId="1467"/>
    <cellStyle name="40% - Accent3 5 6" xfId="1468"/>
    <cellStyle name="40% - Accent3 5 7" xfId="1469"/>
    <cellStyle name="40% - Accent3 5 8" xfId="1470"/>
    <cellStyle name="40% - Accent3 5 9" xfId="1471"/>
    <cellStyle name="40% - Accent3 6 10" xfId="1472"/>
    <cellStyle name="40% - Accent3 6 11" xfId="1473"/>
    <cellStyle name="40% - Accent3 6 12" xfId="1474"/>
    <cellStyle name="40% - Accent3 6 2" xfId="1475"/>
    <cellStyle name="40% - Accent3 6 3" xfId="1476"/>
    <cellStyle name="40% - Accent3 6 4" xfId="1477"/>
    <cellStyle name="40% - Accent3 6 5" xfId="1478"/>
    <cellStyle name="40% - Accent3 6 6" xfId="1479"/>
    <cellStyle name="40% - Accent3 6 7" xfId="1480"/>
    <cellStyle name="40% - Accent3 6 8" xfId="1481"/>
    <cellStyle name="40% - Accent3 6 9" xfId="1482"/>
    <cellStyle name="40% - Accent3 7 10" xfId="1483"/>
    <cellStyle name="40% - Accent3 7 11" xfId="1484"/>
    <cellStyle name="40% - Accent3 7 12" xfId="1485"/>
    <cellStyle name="40% - Accent3 7 2" xfId="1486"/>
    <cellStyle name="40% - Accent3 7 3" xfId="1487"/>
    <cellStyle name="40% - Accent3 7 4" xfId="1488"/>
    <cellStyle name="40% - Accent3 7 5" xfId="1489"/>
    <cellStyle name="40% - Accent3 7 6" xfId="1490"/>
    <cellStyle name="40% - Accent3 7 7" xfId="1491"/>
    <cellStyle name="40% - Accent3 7 8" xfId="1492"/>
    <cellStyle name="40% - Accent3 7 9" xfId="1493"/>
    <cellStyle name="40% - Accent3 8 10" xfId="1494"/>
    <cellStyle name="40% - Accent3 8 11" xfId="1495"/>
    <cellStyle name="40% - Accent3 8 12" xfId="1496"/>
    <cellStyle name="40% - Accent3 8 2" xfId="1497"/>
    <cellStyle name="40% - Accent3 8 3" xfId="1498"/>
    <cellStyle name="40% - Accent3 8 4" xfId="1499"/>
    <cellStyle name="40% - Accent3 8 5" xfId="1500"/>
    <cellStyle name="40% - Accent3 8 6" xfId="1501"/>
    <cellStyle name="40% - Accent3 8 7" xfId="1502"/>
    <cellStyle name="40% - Accent3 8 8" xfId="1503"/>
    <cellStyle name="40% - Accent3 8 9" xfId="1504"/>
    <cellStyle name="40% - Accent3 9 10" xfId="1505"/>
    <cellStyle name="40% - Accent3 9 11" xfId="1506"/>
    <cellStyle name="40% - Accent3 9 12" xfId="1507"/>
    <cellStyle name="40% - Accent3 9 2" xfId="1508"/>
    <cellStyle name="40% - Accent3 9 3" xfId="1509"/>
    <cellStyle name="40% - Accent3 9 4" xfId="1510"/>
    <cellStyle name="40% - Accent3 9 5" xfId="1511"/>
    <cellStyle name="40% - Accent3 9 6" xfId="1512"/>
    <cellStyle name="40% - Accent3 9 7" xfId="1513"/>
    <cellStyle name="40% - Accent3 9 8" xfId="1514"/>
    <cellStyle name="40% - Accent3 9 9" xfId="1515"/>
    <cellStyle name="40% - Accent4" xfId="1516"/>
    <cellStyle name="40% - Accent4 2" xfId="1517"/>
    <cellStyle name="40% - Accent5" xfId="1518"/>
    <cellStyle name="40% - Accent5 2" xfId="1519"/>
    <cellStyle name="40% - Accent6" xfId="1520"/>
    <cellStyle name="40% - Accent6 2" xfId="1521"/>
    <cellStyle name="60% - Accent1" xfId="1522"/>
    <cellStyle name="60% - Accent1 2" xfId="1523"/>
    <cellStyle name="60% - Accent2" xfId="1524"/>
    <cellStyle name="60% - Accent2 2" xfId="1525"/>
    <cellStyle name="60% - Accent3" xfId="1526"/>
    <cellStyle name="60% - Accent3 10 10" xfId="1527"/>
    <cellStyle name="60% - Accent3 10 11" xfId="1528"/>
    <cellStyle name="60% - Accent3 10 12" xfId="1529"/>
    <cellStyle name="60% - Accent3 10 2" xfId="1530"/>
    <cellStyle name="60% - Accent3 10 3" xfId="1531"/>
    <cellStyle name="60% - Accent3 10 4" xfId="1532"/>
    <cellStyle name="60% - Accent3 10 5" xfId="1533"/>
    <cellStyle name="60% - Accent3 10 6" xfId="1534"/>
    <cellStyle name="60% - Accent3 10 7" xfId="1535"/>
    <cellStyle name="60% - Accent3 10 8" xfId="1536"/>
    <cellStyle name="60% - Accent3 10 9" xfId="1537"/>
    <cellStyle name="60% - Accent3 11 10" xfId="1538"/>
    <cellStyle name="60% - Accent3 11 11" xfId="1539"/>
    <cellStyle name="60% - Accent3 11 12" xfId="1540"/>
    <cellStyle name="60% - Accent3 11 2" xfId="1541"/>
    <cellStyle name="60% - Accent3 11 3" xfId="1542"/>
    <cellStyle name="60% - Accent3 11 4" xfId="1543"/>
    <cellStyle name="60% - Accent3 11 5" xfId="1544"/>
    <cellStyle name="60% - Accent3 11 6" xfId="1545"/>
    <cellStyle name="60% - Accent3 11 7" xfId="1546"/>
    <cellStyle name="60% - Accent3 11 8" xfId="1547"/>
    <cellStyle name="60% - Accent3 11 9" xfId="1548"/>
    <cellStyle name="60% - Accent3 12 10" xfId="1549"/>
    <cellStyle name="60% - Accent3 12 11" xfId="1550"/>
    <cellStyle name="60% - Accent3 12 12" xfId="1551"/>
    <cellStyle name="60% - Accent3 12 2" xfId="1552"/>
    <cellStyle name="60% - Accent3 12 3" xfId="1553"/>
    <cellStyle name="60% - Accent3 12 4" xfId="1554"/>
    <cellStyle name="60% - Accent3 12 5" xfId="1555"/>
    <cellStyle name="60% - Accent3 12 6" xfId="1556"/>
    <cellStyle name="60% - Accent3 12 7" xfId="1557"/>
    <cellStyle name="60% - Accent3 12 8" xfId="1558"/>
    <cellStyle name="60% - Accent3 12 9" xfId="1559"/>
    <cellStyle name="60% - Accent3 13 10" xfId="1560"/>
    <cellStyle name="60% - Accent3 13 11" xfId="1561"/>
    <cellStyle name="60% - Accent3 13 12" xfId="1562"/>
    <cellStyle name="60% - Accent3 13 2" xfId="1563"/>
    <cellStyle name="60% - Accent3 13 3" xfId="1564"/>
    <cellStyle name="60% - Accent3 13 4" xfId="1565"/>
    <cellStyle name="60% - Accent3 13 5" xfId="1566"/>
    <cellStyle name="60% - Accent3 13 6" xfId="1567"/>
    <cellStyle name="60% - Accent3 13 7" xfId="1568"/>
    <cellStyle name="60% - Accent3 13 8" xfId="1569"/>
    <cellStyle name="60% - Accent3 13 9" xfId="1570"/>
    <cellStyle name="60% - Accent3 14 10" xfId="1571"/>
    <cellStyle name="60% - Accent3 14 11" xfId="1572"/>
    <cellStyle name="60% - Accent3 14 12" xfId="1573"/>
    <cellStyle name="60% - Accent3 14 2" xfId="1574"/>
    <cellStyle name="60% - Accent3 14 3" xfId="1575"/>
    <cellStyle name="60% - Accent3 14 4" xfId="1576"/>
    <cellStyle name="60% - Accent3 14 5" xfId="1577"/>
    <cellStyle name="60% - Accent3 14 6" xfId="1578"/>
    <cellStyle name="60% - Accent3 14 7" xfId="1579"/>
    <cellStyle name="60% - Accent3 14 8" xfId="1580"/>
    <cellStyle name="60% - Accent3 14 9" xfId="1581"/>
    <cellStyle name="60% - Accent3 15 10" xfId="1582"/>
    <cellStyle name="60% - Accent3 15 11" xfId="1583"/>
    <cellStyle name="60% - Accent3 15 12" xfId="1584"/>
    <cellStyle name="60% - Accent3 15 2" xfId="1585"/>
    <cellStyle name="60% - Accent3 15 3" xfId="1586"/>
    <cellStyle name="60% - Accent3 15 4" xfId="1587"/>
    <cellStyle name="60% - Accent3 15 5" xfId="1588"/>
    <cellStyle name="60% - Accent3 15 6" xfId="1589"/>
    <cellStyle name="60% - Accent3 15 7" xfId="1590"/>
    <cellStyle name="60% - Accent3 15 8" xfId="1591"/>
    <cellStyle name="60% - Accent3 15 9" xfId="1592"/>
    <cellStyle name="60% - Accent3 16 10" xfId="1593"/>
    <cellStyle name="60% - Accent3 16 11" xfId="1594"/>
    <cellStyle name="60% - Accent3 16 12" xfId="1595"/>
    <cellStyle name="60% - Accent3 16 2" xfId="1596"/>
    <cellStyle name="60% - Accent3 16 3" xfId="1597"/>
    <cellStyle name="60% - Accent3 16 4" xfId="1598"/>
    <cellStyle name="60% - Accent3 16 5" xfId="1599"/>
    <cellStyle name="60% - Accent3 16 6" xfId="1600"/>
    <cellStyle name="60% - Accent3 16 7" xfId="1601"/>
    <cellStyle name="60% - Accent3 16 8" xfId="1602"/>
    <cellStyle name="60% - Accent3 16 9" xfId="1603"/>
    <cellStyle name="60% - Accent3 17 10" xfId="1604"/>
    <cellStyle name="60% - Accent3 17 11" xfId="1605"/>
    <cellStyle name="60% - Accent3 17 12" xfId="1606"/>
    <cellStyle name="60% - Accent3 17 2" xfId="1607"/>
    <cellStyle name="60% - Accent3 17 3" xfId="1608"/>
    <cellStyle name="60% - Accent3 17 4" xfId="1609"/>
    <cellStyle name="60% - Accent3 17 5" xfId="1610"/>
    <cellStyle name="60% - Accent3 17 6" xfId="1611"/>
    <cellStyle name="60% - Accent3 17 7" xfId="1612"/>
    <cellStyle name="60% - Accent3 17 8" xfId="1613"/>
    <cellStyle name="60% - Accent3 17 9" xfId="1614"/>
    <cellStyle name="60% - Accent3 18 10" xfId="1615"/>
    <cellStyle name="60% - Accent3 18 11" xfId="1616"/>
    <cellStyle name="60% - Accent3 18 12" xfId="1617"/>
    <cellStyle name="60% - Accent3 18 2" xfId="1618"/>
    <cellStyle name="60% - Accent3 18 3" xfId="1619"/>
    <cellStyle name="60% - Accent3 18 4" xfId="1620"/>
    <cellStyle name="60% - Accent3 18 5" xfId="1621"/>
    <cellStyle name="60% - Accent3 18 6" xfId="1622"/>
    <cellStyle name="60% - Accent3 18 7" xfId="1623"/>
    <cellStyle name="60% - Accent3 18 8" xfId="1624"/>
    <cellStyle name="60% - Accent3 18 9" xfId="1625"/>
    <cellStyle name="60% - Accent3 19 10" xfId="1626"/>
    <cellStyle name="60% - Accent3 19 11" xfId="1627"/>
    <cellStyle name="60% - Accent3 19 12" xfId="1628"/>
    <cellStyle name="60% - Accent3 19 2" xfId="1629"/>
    <cellStyle name="60% - Accent3 19 3" xfId="1630"/>
    <cellStyle name="60% - Accent3 19 4" xfId="1631"/>
    <cellStyle name="60% - Accent3 19 5" xfId="1632"/>
    <cellStyle name="60% - Accent3 19 6" xfId="1633"/>
    <cellStyle name="60% - Accent3 19 7" xfId="1634"/>
    <cellStyle name="60% - Accent3 19 8" xfId="1635"/>
    <cellStyle name="60% - Accent3 19 9" xfId="1636"/>
    <cellStyle name="60% - Accent3 2 10" xfId="1637"/>
    <cellStyle name="60% - Accent3 2 11" xfId="1638"/>
    <cellStyle name="60% - Accent3 2 12" xfId="1639"/>
    <cellStyle name="60% - Accent3 2 2" xfId="1640"/>
    <cellStyle name="60% - Accent3 2 3" xfId="1641"/>
    <cellStyle name="60% - Accent3 2 4" xfId="1642"/>
    <cellStyle name="60% - Accent3 2 5" xfId="1643"/>
    <cellStyle name="60% - Accent3 2 6" xfId="1644"/>
    <cellStyle name="60% - Accent3 2 7" xfId="1645"/>
    <cellStyle name="60% - Accent3 2 8" xfId="1646"/>
    <cellStyle name="60% - Accent3 2 9" xfId="1647"/>
    <cellStyle name="60% - Accent3 20 10" xfId="1648"/>
    <cellStyle name="60% - Accent3 20 11" xfId="1649"/>
    <cellStyle name="60% - Accent3 20 12" xfId="1650"/>
    <cellStyle name="60% - Accent3 20 2" xfId="1651"/>
    <cellStyle name="60% - Accent3 20 3" xfId="1652"/>
    <cellStyle name="60% - Accent3 20 4" xfId="1653"/>
    <cellStyle name="60% - Accent3 20 5" xfId="1654"/>
    <cellStyle name="60% - Accent3 20 6" xfId="1655"/>
    <cellStyle name="60% - Accent3 20 7" xfId="1656"/>
    <cellStyle name="60% - Accent3 20 8" xfId="1657"/>
    <cellStyle name="60% - Accent3 20 9" xfId="1658"/>
    <cellStyle name="60% - Accent3 21 10" xfId="1659"/>
    <cellStyle name="60% - Accent3 21 11" xfId="1660"/>
    <cellStyle name="60% - Accent3 21 12" xfId="1661"/>
    <cellStyle name="60% - Accent3 21 2" xfId="1662"/>
    <cellStyle name="60% - Accent3 21 3" xfId="1663"/>
    <cellStyle name="60% - Accent3 21 4" xfId="1664"/>
    <cellStyle name="60% - Accent3 21 5" xfId="1665"/>
    <cellStyle name="60% - Accent3 21 6" xfId="1666"/>
    <cellStyle name="60% - Accent3 21 7" xfId="1667"/>
    <cellStyle name="60% - Accent3 21 8" xfId="1668"/>
    <cellStyle name="60% - Accent3 21 9" xfId="1669"/>
    <cellStyle name="60% - Accent3 22 10" xfId="1670"/>
    <cellStyle name="60% - Accent3 22 11" xfId="1671"/>
    <cellStyle name="60% - Accent3 22 12" xfId="1672"/>
    <cellStyle name="60% - Accent3 22 2" xfId="1673"/>
    <cellStyle name="60% - Accent3 22 3" xfId="1674"/>
    <cellStyle name="60% - Accent3 22 4" xfId="1675"/>
    <cellStyle name="60% - Accent3 22 5" xfId="1676"/>
    <cellStyle name="60% - Accent3 22 6" xfId="1677"/>
    <cellStyle name="60% - Accent3 22 7" xfId="1678"/>
    <cellStyle name="60% - Accent3 22 8" xfId="1679"/>
    <cellStyle name="60% - Accent3 22 9" xfId="1680"/>
    <cellStyle name="60% - Accent3 23 10" xfId="1681"/>
    <cellStyle name="60% - Accent3 23 11" xfId="1682"/>
    <cellStyle name="60% - Accent3 23 12" xfId="1683"/>
    <cellStyle name="60% - Accent3 23 2" xfId="1684"/>
    <cellStyle name="60% - Accent3 23 3" xfId="1685"/>
    <cellStyle name="60% - Accent3 23 4" xfId="1686"/>
    <cellStyle name="60% - Accent3 23 5" xfId="1687"/>
    <cellStyle name="60% - Accent3 23 6" xfId="1688"/>
    <cellStyle name="60% - Accent3 23 7" xfId="1689"/>
    <cellStyle name="60% - Accent3 23 8" xfId="1690"/>
    <cellStyle name="60% - Accent3 23 9" xfId="1691"/>
    <cellStyle name="60% - Accent3 24 10" xfId="1692"/>
    <cellStyle name="60% - Accent3 24 11" xfId="1693"/>
    <cellStyle name="60% - Accent3 24 12" xfId="1694"/>
    <cellStyle name="60% - Accent3 24 2" xfId="1695"/>
    <cellStyle name="60% - Accent3 24 3" xfId="1696"/>
    <cellStyle name="60% - Accent3 24 4" xfId="1697"/>
    <cellStyle name="60% - Accent3 24 5" xfId="1698"/>
    <cellStyle name="60% - Accent3 24 6" xfId="1699"/>
    <cellStyle name="60% - Accent3 24 7" xfId="1700"/>
    <cellStyle name="60% - Accent3 24 8" xfId="1701"/>
    <cellStyle name="60% - Accent3 24 9" xfId="1702"/>
    <cellStyle name="60% - Accent3 25 10" xfId="1703"/>
    <cellStyle name="60% - Accent3 25 11" xfId="1704"/>
    <cellStyle name="60% - Accent3 25 12" xfId="1705"/>
    <cellStyle name="60% - Accent3 25 2" xfId="1706"/>
    <cellStyle name="60% - Accent3 25 3" xfId="1707"/>
    <cellStyle name="60% - Accent3 25 4" xfId="1708"/>
    <cellStyle name="60% - Accent3 25 5" xfId="1709"/>
    <cellStyle name="60% - Accent3 25 6" xfId="1710"/>
    <cellStyle name="60% - Accent3 25 7" xfId="1711"/>
    <cellStyle name="60% - Accent3 25 8" xfId="1712"/>
    <cellStyle name="60% - Accent3 25 9" xfId="1713"/>
    <cellStyle name="60% - Accent3 26 10" xfId="1714"/>
    <cellStyle name="60% - Accent3 26 11" xfId="1715"/>
    <cellStyle name="60% - Accent3 26 12" xfId="1716"/>
    <cellStyle name="60% - Accent3 26 2" xfId="1717"/>
    <cellStyle name="60% - Accent3 26 3" xfId="1718"/>
    <cellStyle name="60% - Accent3 26 4" xfId="1719"/>
    <cellStyle name="60% - Accent3 26 5" xfId="1720"/>
    <cellStyle name="60% - Accent3 26 6" xfId="1721"/>
    <cellStyle name="60% - Accent3 26 7" xfId="1722"/>
    <cellStyle name="60% - Accent3 26 8" xfId="1723"/>
    <cellStyle name="60% - Accent3 26 9" xfId="1724"/>
    <cellStyle name="60% - Accent3 27 10" xfId="1725"/>
    <cellStyle name="60% - Accent3 27 11" xfId="1726"/>
    <cellStyle name="60% - Accent3 27 12" xfId="1727"/>
    <cellStyle name="60% - Accent3 27 2" xfId="1728"/>
    <cellStyle name="60% - Accent3 27 3" xfId="1729"/>
    <cellStyle name="60% - Accent3 27 4" xfId="1730"/>
    <cellStyle name="60% - Accent3 27 5" xfId="1731"/>
    <cellStyle name="60% - Accent3 27 6" xfId="1732"/>
    <cellStyle name="60% - Accent3 27 7" xfId="1733"/>
    <cellStyle name="60% - Accent3 27 8" xfId="1734"/>
    <cellStyle name="60% - Accent3 27 9" xfId="1735"/>
    <cellStyle name="60% - Accent3 28 10" xfId="1736"/>
    <cellStyle name="60% - Accent3 28 11" xfId="1737"/>
    <cellStyle name="60% - Accent3 28 12" xfId="1738"/>
    <cellStyle name="60% - Accent3 28 2" xfId="1739"/>
    <cellStyle name="60% - Accent3 28 3" xfId="1740"/>
    <cellStyle name="60% - Accent3 28 4" xfId="1741"/>
    <cellStyle name="60% - Accent3 28 5" xfId="1742"/>
    <cellStyle name="60% - Accent3 28 6" xfId="1743"/>
    <cellStyle name="60% - Accent3 28 7" xfId="1744"/>
    <cellStyle name="60% - Accent3 28 8" xfId="1745"/>
    <cellStyle name="60% - Accent3 28 9" xfId="1746"/>
    <cellStyle name="60% - Accent3 29" xfId="1747"/>
    <cellStyle name="60% - Accent3 3 10" xfId="1748"/>
    <cellStyle name="60% - Accent3 3 11" xfId="1749"/>
    <cellStyle name="60% - Accent3 3 12" xfId="1750"/>
    <cellStyle name="60% - Accent3 3 2" xfId="1751"/>
    <cellStyle name="60% - Accent3 3 3" xfId="1752"/>
    <cellStyle name="60% - Accent3 3 4" xfId="1753"/>
    <cellStyle name="60% - Accent3 3 5" xfId="1754"/>
    <cellStyle name="60% - Accent3 3 6" xfId="1755"/>
    <cellStyle name="60% - Accent3 3 7" xfId="1756"/>
    <cellStyle name="60% - Accent3 3 8" xfId="1757"/>
    <cellStyle name="60% - Accent3 3 9" xfId="1758"/>
    <cellStyle name="60% - Accent3 4 10" xfId="1759"/>
    <cellStyle name="60% - Accent3 4 11" xfId="1760"/>
    <cellStyle name="60% - Accent3 4 12" xfId="1761"/>
    <cellStyle name="60% - Accent3 4 2" xfId="1762"/>
    <cellStyle name="60% - Accent3 4 3" xfId="1763"/>
    <cellStyle name="60% - Accent3 4 4" xfId="1764"/>
    <cellStyle name="60% - Accent3 4 5" xfId="1765"/>
    <cellStyle name="60% - Accent3 4 6" xfId="1766"/>
    <cellStyle name="60% - Accent3 4 7" xfId="1767"/>
    <cellStyle name="60% - Accent3 4 8" xfId="1768"/>
    <cellStyle name="60% - Accent3 4 9" xfId="1769"/>
    <cellStyle name="60% - Accent3 5 10" xfId="1770"/>
    <cellStyle name="60% - Accent3 5 11" xfId="1771"/>
    <cellStyle name="60% - Accent3 5 12" xfId="1772"/>
    <cellStyle name="60% - Accent3 5 2" xfId="1773"/>
    <cellStyle name="60% - Accent3 5 3" xfId="1774"/>
    <cellStyle name="60% - Accent3 5 4" xfId="1775"/>
    <cellStyle name="60% - Accent3 5 5" xfId="1776"/>
    <cellStyle name="60% - Accent3 5 6" xfId="1777"/>
    <cellStyle name="60% - Accent3 5 7" xfId="1778"/>
    <cellStyle name="60% - Accent3 5 8" xfId="1779"/>
    <cellStyle name="60% - Accent3 5 9" xfId="1780"/>
    <cellStyle name="60% - Accent3 6 10" xfId="1781"/>
    <cellStyle name="60% - Accent3 6 11" xfId="1782"/>
    <cellStyle name="60% - Accent3 6 12" xfId="1783"/>
    <cellStyle name="60% - Accent3 6 2" xfId="1784"/>
    <cellStyle name="60% - Accent3 6 3" xfId="1785"/>
    <cellStyle name="60% - Accent3 6 4" xfId="1786"/>
    <cellStyle name="60% - Accent3 6 5" xfId="1787"/>
    <cellStyle name="60% - Accent3 6 6" xfId="1788"/>
    <cellStyle name="60% - Accent3 6 7" xfId="1789"/>
    <cellStyle name="60% - Accent3 6 8" xfId="1790"/>
    <cellStyle name="60% - Accent3 6 9" xfId="1791"/>
    <cellStyle name="60% - Accent3 7 10" xfId="1792"/>
    <cellStyle name="60% - Accent3 7 11" xfId="1793"/>
    <cellStyle name="60% - Accent3 7 12" xfId="1794"/>
    <cellStyle name="60% - Accent3 7 2" xfId="1795"/>
    <cellStyle name="60% - Accent3 7 3" xfId="1796"/>
    <cellStyle name="60% - Accent3 7 4" xfId="1797"/>
    <cellStyle name="60% - Accent3 7 5" xfId="1798"/>
    <cellStyle name="60% - Accent3 7 6" xfId="1799"/>
    <cellStyle name="60% - Accent3 7 7" xfId="1800"/>
    <cellStyle name="60% - Accent3 7 8" xfId="1801"/>
    <cellStyle name="60% - Accent3 7 9" xfId="1802"/>
    <cellStyle name="60% - Accent3 8 10" xfId="1803"/>
    <cellStyle name="60% - Accent3 8 11" xfId="1804"/>
    <cellStyle name="60% - Accent3 8 12" xfId="1805"/>
    <cellStyle name="60% - Accent3 8 2" xfId="1806"/>
    <cellStyle name="60% - Accent3 8 3" xfId="1807"/>
    <cellStyle name="60% - Accent3 8 4" xfId="1808"/>
    <cellStyle name="60% - Accent3 8 5" xfId="1809"/>
    <cellStyle name="60% - Accent3 8 6" xfId="1810"/>
    <cellStyle name="60% - Accent3 8 7" xfId="1811"/>
    <cellStyle name="60% - Accent3 8 8" xfId="1812"/>
    <cellStyle name="60% - Accent3 8 9" xfId="1813"/>
    <cellStyle name="60% - Accent3 9 10" xfId="1814"/>
    <cellStyle name="60% - Accent3 9 11" xfId="1815"/>
    <cellStyle name="60% - Accent3 9 12" xfId="1816"/>
    <cellStyle name="60% - Accent3 9 2" xfId="1817"/>
    <cellStyle name="60% - Accent3 9 3" xfId="1818"/>
    <cellStyle name="60% - Accent3 9 4" xfId="1819"/>
    <cellStyle name="60% - Accent3 9 5" xfId="1820"/>
    <cellStyle name="60% - Accent3 9 6" xfId="1821"/>
    <cellStyle name="60% - Accent3 9 7" xfId="1822"/>
    <cellStyle name="60% - Accent3 9 8" xfId="1823"/>
    <cellStyle name="60% - Accent3 9 9" xfId="1824"/>
    <cellStyle name="60% - Accent4" xfId="1825"/>
    <cellStyle name="60% - Accent4 10 10" xfId="1826"/>
    <cellStyle name="60% - Accent4 10 11" xfId="1827"/>
    <cellStyle name="60% - Accent4 10 12" xfId="1828"/>
    <cellStyle name="60% - Accent4 10 2" xfId="1829"/>
    <cellStyle name="60% - Accent4 10 3" xfId="1830"/>
    <cellStyle name="60% - Accent4 10 4" xfId="1831"/>
    <cellStyle name="60% - Accent4 10 5" xfId="1832"/>
    <cellStyle name="60% - Accent4 10 6" xfId="1833"/>
    <cellStyle name="60% - Accent4 10 7" xfId="1834"/>
    <cellStyle name="60% - Accent4 10 8" xfId="1835"/>
    <cellStyle name="60% - Accent4 10 9" xfId="1836"/>
    <cellStyle name="60% - Accent4 11 10" xfId="1837"/>
    <cellStyle name="60% - Accent4 11 11" xfId="1838"/>
    <cellStyle name="60% - Accent4 11 12" xfId="1839"/>
    <cellStyle name="60% - Accent4 11 2" xfId="1840"/>
    <cellStyle name="60% - Accent4 11 3" xfId="1841"/>
    <cellStyle name="60% - Accent4 11 4" xfId="1842"/>
    <cellStyle name="60% - Accent4 11 5" xfId="1843"/>
    <cellStyle name="60% - Accent4 11 6" xfId="1844"/>
    <cellStyle name="60% - Accent4 11 7" xfId="1845"/>
    <cellStyle name="60% - Accent4 11 8" xfId="1846"/>
    <cellStyle name="60% - Accent4 11 9" xfId="1847"/>
    <cellStyle name="60% - Accent4 12 10" xfId="1848"/>
    <cellStyle name="60% - Accent4 12 11" xfId="1849"/>
    <cellStyle name="60% - Accent4 12 12" xfId="1850"/>
    <cellStyle name="60% - Accent4 12 2" xfId="1851"/>
    <cellStyle name="60% - Accent4 12 3" xfId="1852"/>
    <cellStyle name="60% - Accent4 12 4" xfId="1853"/>
    <cellStyle name="60% - Accent4 12 5" xfId="1854"/>
    <cellStyle name="60% - Accent4 12 6" xfId="1855"/>
    <cellStyle name="60% - Accent4 12 7" xfId="1856"/>
    <cellStyle name="60% - Accent4 12 8" xfId="1857"/>
    <cellStyle name="60% - Accent4 12 9" xfId="1858"/>
    <cellStyle name="60% - Accent4 13 10" xfId="1859"/>
    <cellStyle name="60% - Accent4 13 11" xfId="1860"/>
    <cellStyle name="60% - Accent4 13 12" xfId="1861"/>
    <cellStyle name="60% - Accent4 13 2" xfId="1862"/>
    <cellStyle name="60% - Accent4 13 3" xfId="1863"/>
    <cellStyle name="60% - Accent4 13 4" xfId="1864"/>
    <cellStyle name="60% - Accent4 13 5" xfId="1865"/>
    <cellStyle name="60% - Accent4 13 6" xfId="1866"/>
    <cellStyle name="60% - Accent4 13 7" xfId="1867"/>
    <cellStyle name="60% - Accent4 13 8" xfId="1868"/>
    <cellStyle name="60% - Accent4 13 9" xfId="1869"/>
    <cellStyle name="60% - Accent4 14 10" xfId="1870"/>
    <cellStyle name="60% - Accent4 14 11" xfId="1871"/>
    <cellStyle name="60% - Accent4 14 12" xfId="1872"/>
    <cellStyle name="60% - Accent4 14 2" xfId="1873"/>
    <cellStyle name="60% - Accent4 14 3" xfId="1874"/>
    <cellStyle name="60% - Accent4 14 4" xfId="1875"/>
    <cellStyle name="60% - Accent4 14 5" xfId="1876"/>
    <cellStyle name="60% - Accent4 14 6" xfId="1877"/>
    <cellStyle name="60% - Accent4 14 7" xfId="1878"/>
    <cellStyle name="60% - Accent4 14 8" xfId="1879"/>
    <cellStyle name="60% - Accent4 14 9" xfId="1880"/>
    <cellStyle name="60% - Accent4 15 10" xfId="1881"/>
    <cellStyle name="60% - Accent4 15 11" xfId="1882"/>
    <cellStyle name="60% - Accent4 15 12" xfId="1883"/>
    <cellStyle name="60% - Accent4 15 2" xfId="1884"/>
    <cellStyle name="60% - Accent4 15 3" xfId="1885"/>
    <cellStyle name="60% - Accent4 15 4" xfId="1886"/>
    <cellStyle name="60% - Accent4 15 5" xfId="1887"/>
    <cellStyle name="60% - Accent4 15 6" xfId="1888"/>
    <cellStyle name="60% - Accent4 15 7" xfId="1889"/>
    <cellStyle name="60% - Accent4 15 8" xfId="1890"/>
    <cellStyle name="60% - Accent4 15 9" xfId="1891"/>
    <cellStyle name="60% - Accent4 16 10" xfId="1892"/>
    <cellStyle name="60% - Accent4 16 11" xfId="1893"/>
    <cellStyle name="60% - Accent4 16 12" xfId="1894"/>
    <cellStyle name="60% - Accent4 16 2" xfId="1895"/>
    <cellStyle name="60% - Accent4 16 3" xfId="1896"/>
    <cellStyle name="60% - Accent4 16 4" xfId="1897"/>
    <cellStyle name="60% - Accent4 16 5" xfId="1898"/>
    <cellStyle name="60% - Accent4 16 6" xfId="1899"/>
    <cellStyle name="60% - Accent4 16 7" xfId="1900"/>
    <cellStyle name="60% - Accent4 16 8" xfId="1901"/>
    <cellStyle name="60% - Accent4 16 9" xfId="1902"/>
    <cellStyle name="60% - Accent4 17 10" xfId="1903"/>
    <cellStyle name="60% - Accent4 17 11" xfId="1904"/>
    <cellStyle name="60% - Accent4 17 12" xfId="1905"/>
    <cellStyle name="60% - Accent4 17 2" xfId="1906"/>
    <cellStyle name="60% - Accent4 17 3" xfId="1907"/>
    <cellStyle name="60% - Accent4 17 4" xfId="1908"/>
    <cellStyle name="60% - Accent4 17 5" xfId="1909"/>
    <cellStyle name="60% - Accent4 17 6" xfId="1910"/>
    <cellStyle name="60% - Accent4 17 7" xfId="1911"/>
    <cellStyle name="60% - Accent4 17 8" xfId="1912"/>
    <cellStyle name="60% - Accent4 17 9" xfId="1913"/>
    <cellStyle name="60% - Accent4 18 10" xfId="1914"/>
    <cellStyle name="60% - Accent4 18 11" xfId="1915"/>
    <cellStyle name="60% - Accent4 18 12" xfId="1916"/>
    <cellStyle name="60% - Accent4 18 2" xfId="1917"/>
    <cellStyle name="60% - Accent4 18 3" xfId="1918"/>
    <cellStyle name="60% - Accent4 18 4" xfId="1919"/>
    <cellStyle name="60% - Accent4 18 5" xfId="1920"/>
    <cellStyle name="60% - Accent4 18 6" xfId="1921"/>
    <cellStyle name="60% - Accent4 18 7" xfId="1922"/>
    <cellStyle name="60% - Accent4 18 8" xfId="1923"/>
    <cellStyle name="60% - Accent4 18 9" xfId="1924"/>
    <cellStyle name="60% - Accent4 19 10" xfId="1925"/>
    <cellStyle name="60% - Accent4 19 11" xfId="1926"/>
    <cellStyle name="60% - Accent4 19 12" xfId="1927"/>
    <cellStyle name="60% - Accent4 19 2" xfId="1928"/>
    <cellStyle name="60% - Accent4 19 3" xfId="1929"/>
    <cellStyle name="60% - Accent4 19 4" xfId="1930"/>
    <cellStyle name="60% - Accent4 19 5" xfId="1931"/>
    <cellStyle name="60% - Accent4 19 6" xfId="1932"/>
    <cellStyle name="60% - Accent4 19 7" xfId="1933"/>
    <cellStyle name="60% - Accent4 19 8" xfId="1934"/>
    <cellStyle name="60% - Accent4 19 9" xfId="1935"/>
    <cellStyle name="60% - Accent4 2 10" xfId="1936"/>
    <cellStyle name="60% - Accent4 2 11" xfId="1937"/>
    <cellStyle name="60% - Accent4 2 12" xfId="1938"/>
    <cellStyle name="60% - Accent4 2 2" xfId="1939"/>
    <cellStyle name="60% - Accent4 2 3" xfId="1940"/>
    <cellStyle name="60% - Accent4 2 4" xfId="1941"/>
    <cellStyle name="60% - Accent4 2 5" xfId="1942"/>
    <cellStyle name="60% - Accent4 2 6" xfId="1943"/>
    <cellStyle name="60% - Accent4 2 7" xfId="1944"/>
    <cellStyle name="60% - Accent4 2 8" xfId="1945"/>
    <cellStyle name="60% - Accent4 2 9" xfId="1946"/>
    <cellStyle name="60% - Accent4 20 10" xfId="1947"/>
    <cellStyle name="60% - Accent4 20 11" xfId="1948"/>
    <cellStyle name="60% - Accent4 20 12" xfId="1949"/>
    <cellStyle name="60% - Accent4 20 2" xfId="1950"/>
    <cellStyle name="60% - Accent4 20 3" xfId="1951"/>
    <cellStyle name="60% - Accent4 20 4" xfId="1952"/>
    <cellStyle name="60% - Accent4 20 5" xfId="1953"/>
    <cellStyle name="60% - Accent4 20 6" xfId="1954"/>
    <cellStyle name="60% - Accent4 20 7" xfId="1955"/>
    <cellStyle name="60% - Accent4 20 8" xfId="1956"/>
    <cellStyle name="60% - Accent4 20 9" xfId="1957"/>
    <cellStyle name="60% - Accent4 21 10" xfId="1958"/>
    <cellStyle name="60% - Accent4 21 11" xfId="1959"/>
    <cellStyle name="60% - Accent4 21 12" xfId="1960"/>
    <cellStyle name="60% - Accent4 21 2" xfId="1961"/>
    <cellStyle name="60% - Accent4 21 3" xfId="1962"/>
    <cellStyle name="60% - Accent4 21 4" xfId="1963"/>
    <cellStyle name="60% - Accent4 21 5" xfId="1964"/>
    <cellStyle name="60% - Accent4 21 6" xfId="1965"/>
    <cellStyle name="60% - Accent4 21 7" xfId="1966"/>
    <cellStyle name="60% - Accent4 21 8" xfId="1967"/>
    <cellStyle name="60% - Accent4 21 9" xfId="1968"/>
    <cellStyle name="60% - Accent4 22 10" xfId="1969"/>
    <cellStyle name="60% - Accent4 22 11" xfId="1970"/>
    <cellStyle name="60% - Accent4 22 12" xfId="1971"/>
    <cellStyle name="60% - Accent4 22 2" xfId="1972"/>
    <cellStyle name="60% - Accent4 22 3" xfId="1973"/>
    <cellStyle name="60% - Accent4 22 4" xfId="1974"/>
    <cellStyle name="60% - Accent4 22 5" xfId="1975"/>
    <cellStyle name="60% - Accent4 22 6" xfId="1976"/>
    <cellStyle name="60% - Accent4 22 7" xfId="1977"/>
    <cellStyle name="60% - Accent4 22 8" xfId="1978"/>
    <cellStyle name="60% - Accent4 22 9" xfId="1979"/>
    <cellStyle name="60% - Accent4 23 10" xfId="1980"/>
    <cellStyle name="60% - Accent4 23 11" xfId="1981"/>
    <cellStyle name="60% - Accent4 23 12" xfId="1982"/>
    <cellStyle name="60% - Accent4 23 2" xfId="1983"/>
    <cellStyle name="60% - Accent4 23 3" xfId="1984"/>
    <cellStyle name="60% - Accent4 23 4" xfId="1985"/>
    <cellStyle name="60% - Accent4 23 5" xfId="1986"/>
    <cellStyle name="60% - Accent4 23 6" xfId="1987"/>
    <cellStyle name="60% - Accent4 23 7" xfId="1988"/>
    <cellStyle name="60% - Accent4 23 8" xfId="1989"/>
    <cellStyle name="60% - Accent4 23 9" xfId="1990"/>
    <cellStyle name="60% - Accent4 24 10" xfId="1991"/>
    <cellStyle name="60% - Accent4 24 11" xfId="1992"/>
    <cellStyle name="60% - Accent4 24 12" xfId="1993"/>
    <cellStyle name="60% - Accent4 24 2" xfId="1994"/>
    <cellStyle name="60% - Accent4 24 3" xfId="1995"/>
    <cellStyle name="60% - Accent4 24 4" xfId="1996"/>
    <cellStyle name="60% - Accent4 24 5" xfId="1997"/>
    <cellStyle name="60% - Accent4 24 6" xfId="1998"/>
    <cellStyle name="60% - Accent4 24 7" xfId="1999"/>
    <cellStyle name="60% - Accent4 24 8" xfId="2000"/>
    <cellStyle name="60% - Accent4 24 9" xfId="2001"/>
    <cellStyle name="60% - Accent4 25 10" xfId="2002"/>
    <cellStyle name="60% - Accent4 25 11" xfId="2003"/>
    <cellStyle name="60% - Accent4 25 12" xfId="2004"/>
    <cellStyle name="60% - Accent4 25 2" xfId="2005"/>
    <cellStyle name="60% - Accent4 25 3" xfId="2006"/>
    <cellStyle name="60% - Accent4 25 4" xfId="2007"/>
    <cellStyle name="60% - Accent4 25 5" xfId="2008"/>
    <cellStyle name="60% - Accent4 25 6" xfId="2009"/>
    <cellStyle name="60% - Accent4 25 7" xfId="2010"/>
    <cellStyle name="60% - Accent4 25 8" xfId="2011"/>
    <cellStyle name="60% - Accent4 25 9" xfId="2012"/>
    <cellStyle name="60% - Accent4 26 10" xfId="2013"/>
    <cellStyle name="60% - Accent4 26 11" xfId="2014"/>
    <cellStyle name="60% - Accent4 26 12" xfId="2015"/>
    <cellStyle name="60% - Accent4 26 2" xfId="2016"/>
    <cellStyle name="60% - Accent4 26 3" xfId="2017"/>
    <cellStyle name="60% - Accent4 26 4" xfId="2018"/>
    <cellStyle name="60% - Accent4 26 5" xfId="2019"/>
    <cellStyle name="60% - Accent4 26 6" xfId="2020"/>
    <cellStyle name="60% - Accent4 26 7" xfId="2021"/>
    <cellStyle name="60% - Accent4 26 8" xfId="2022"/>
    <cellStyle name="60% - Accent4 26 9" xfId="2023"/>
    <cellStyle name="60% - Accent4 27 10" xfId="2024"/>
    <cellStyle name="60% - Accent4 27 11" xfId="2025"/>
    <cellStyle name="60% - Accent4 27 12" xfId="2026"/>
    <cellStyle name="60% - Accent4 27 2" xfId="2027"/>
    <cellStyle name="60% - Accent4 27 3" xfId="2028"/>
    <cellStyle name="60% - Accent4 27 4" xfId="2029"/>
    <cellStyle name="60% - Accent4 27 5" xfId="2030"/>
    <cellStyle name="60% - Accent4 27 6" xfId="2031"/>
    <cellStyle name="60% - Accent4 27 7" xfId="2032"/>
    <cellStyle name="60% - Accent4 27 8" xfId="2033"/>
    <cellStyle name="60% - Accent4 27 9" xfId="2034"/>
    <cellStyle name="60% - Accent4 28 10" xfId="2035"/>
    <cellStyle name="60% - Accent4 28 11" xfId="2036"/>
    <cellStyle name="60% - Accent4 28 12" xfId="2037"/>
    <cellStyle name="60% - Accent4 28 2" xfId="2038"/>
    <cellStyle name="60% - Accent4 28 3" xfId="2039"/>
    <cellStyle name="60% - Accent4 28 4" xfId="2040"/>
    <cellStyle name="60% - Accent4 28 5" xfId="2041"/>
    <cellStyle name="60% - Accent4 28 6" xfId="2042"/>
    <cellStyle name="60% - Accent4 28 7" xfId="2043"/>
    <cellStyle name="60% - Accent4 28 8" xfId="2044"/>
    <cellStyle name="60% - Accent4 28 9" xfId="2045"/>
    <cellStyle name="60% - Accent4 29" xfId="2046"/>
    <cellStyle name="60% - Accent4 3 10" xfId="2047"/>
    <cellStyle name="60% - Accent4 3 11" xfId="2048"/>
    <cellStyle name="60% - Accent4 3 12" xfId="2049"/>
    <cellStyle name="60% - Accent4 3 2" xfId="2050"/>
    <cellStyle name="60% - Accent4 3 3" xfId="2051"/>
    <cellStyle name="60% - Accent4 3 4" xfId="2052"/>
    <cellStyle name="60% - Accent4 3 5" xfId="2053"/>
    <cellStyle name="60% - Accent4 3 6" xfId="2054"/>
    <cellStyle name="60% - Accent4 3 7" xfId="2055"/>
    <cellStyle name="60% - Accent4 3 8" xfId="2056"/>
    <cellStyle name="60% - Accent4 3 9" xfId="2057"/>
    <cellStyle name="60% - Accent4 4 10" xfId="2058"/>
    <cellStyle name="60% - Accent4 4 11" xfId="2059"/>
    <cellStyle name="60% - Accent4 4 12" xfId="2060"/>
    <cellStyle name="60% - Accent4 4 2" xfId="2061"/>
    <cellStyle name="60% - Accent4 4 3" xfId="2062"/>
    <cellStyle name="60% - Accent4 4 4" xfId="2063"/>
    <cellStyle name="60% - Accent4 4 5" xfId="2064"/>
    <cellStyle name="60% - Accent4 4 6" xfId="2065"/>
    <cellStyle name="60% - Accent4 4 7" xfId="2066"/>
    <cellStyle name="60% - Accent4 4 8" xfId="2067"/>
    <cellStyle name="60% - Accent4 4 9" xfId="2068"/>
    <cellStyle name="60% - Accent4 5 10" xfId="2069"/>
    <cellStyle name="60% - Accent4 5 11" xfId="2070"/>
    <cellStyle name="60% - Accent4 5 12" xfId="2071"/>
    <cellStyle name="60% - Accent4 5 2" xfId="2072"/>
    <cellStyle name="60% - Accent4 5 3" xfId="2073"/>
    <cellStyle name="60% - Accent4 5 4" xfId="2074"/>
    <cellStyle name="60% - Accent4 5 5" xfId="2075"/>
    <cellStyle name="60% - Accent4 5 6" xfId="2076"/>
    <cellStyle name="60% - Accent4 5 7" xfId="2077"/>
    <cellStyle name="60% - Accent4 5 8" xfId="2078"/>
    <cellStyle name="60% - Accent4 5 9" xfId="2079"/>
    <cellStyle name="60% - Accent4 6 10" xfId="2080"/>
    <cellStyle name="60% - Accent4 6 11" xfId="2081"/>
    <cellStyle name="60% - Accent4 6 12" xfId="2082"/>
    <cellStyle name="60% - Accent4 6 2" xfId="2083"/>
    <cellStyle name="60% - Accent4 6 3" xfId="2084"/>
    <cellStyle name="60% - Accent4 6 4" xfId="2085"/>
    <cellStyle name="60% - Accent4 6 5" xfId="2086"/>
    <cellStyle name="60% - Accent4 6 6" xfId="2087"/>
    <cellStyle name="60% - Accent4 6 7" xfId="2088"/>
    <cellStyle name="60% - Accent4 6 8" xfId="2089"/>
    <cellStyle name="60% - Accent4 6 9" xfId="2090"/>
    <cellStyle name="60% - Accent4 7 10" xfId="2091"/>
    <cellStyle name="60% - Accent4 7 11" xfId="2092"/>
    <cellStyle name="60% - Accent4 7 12" xfId="2093"/>
    <cellStyle name="60% - Accent4 7 2" xfId="2094"/>
    <cellStyle name="60% - Accent4 7 3" xfId="2095"/>
    <cellStyle name="60% - Accent4 7 4" xfId="2096"/>
    <cellStyle name="60% - Accent4 7 5" xfId="2097"/>
    <cellStyle name="60% - Accent4 7 6" xfId="2098"/>
    <cellStyle name="60% - Accent4 7 7" xfId="2099"/>
    <cellStyle name="60% - Accent4 7 8" xfId="2100"/>
    <cellStyle name="60% - Accent4 7 9" xfId="2101"/>
    <cellStyle name="60% - Accent4 8 10" xfId="2102"/>
    <cellStyle name="60% - Accent4 8 11" xfId="2103"/>
    <cellStyle name="60% - Accent4 8 12" xfId="2104"/>
    <cellStyle name="60% - Accent4 8 2" xfId="2105"/>
    <cellStyle name="60% - Accent4 8 3" xfId="2106"/>
    <cellStyle name="60% - Accent4 8 4" xfId="2107"/>
    <cellStyle name="60% - Accent4 8 5" xfId="2108"/>
    <cellStyle name="60% - Accent4 8 6" xfId="2109"/>
    <cellStyle name="60% - Accent4 8 7" xfId="2110"/>
    <cellStyle name="60% - Accent4 8 8" xfId="2111"/>
    <cellStyle name="60% - Accent4 8 9" xfId="2112"/>
    <cellStyle name="60% - Accent4 9 10" xfId="2113"/>
    <cellStyle name="60% - Accent4 9 11" xfId="2114"/>
    <cellStyle name="60% - Accent4 9 12" xfId="2115"/>
    <cellStyle name="60% - Accent4 9 2" xfId="2116"/>
    <cellStyle name="60% - Accent4 9 3" xfId="2117"/>
    <cellStyle name="60% - Accent4 9 4" xfId="2118"/>
    <cellStyle name="60% - Accent4 9 5" xfId="2119"/>
    <cellStyle name="60% - Accent4 9 6" xfId="2120"/>
    <cellStyle name="60% - Accent4 9 7" xfId="2121"/>
    <cellStyle name="60% - Accent4 9 8" xfId="2122"/>
    <cellStyle name="60% - Accent4 9 9" xfId="2123"/>
    <cellStyle name="60% - Accent5" xfId="2124"/>
    <cellStyle name="60% - Accent5 2" xfId="2125"/>
    <cellStyle name="60% - Accent6" xfId="2126"/>
    <cellStyle name="60% - Accent6 10 10" xfId="2127"/>
    <cellStyle name="60% - Accent6 10 11" xfId="2128"/>
    <cellStyle name="60% - Accent6 10 12" xfId="2129"/>
    <cellStyle name="60% - Accent6 10 2" xfId="2130"/>
    <cellStyle name="60% - Accent6 10 3" xfId="2131"/>
    <cellStyle name="60% - Accent6 10 4" xfId="2132"/>
    <cellStyle name="60% - Accent6 10 5" xfId="2133"/>
    <cellStyle name="60% - Accent6 10 6" xfId="2134"/>
    <cellStyle name="60% - Accent6 10 7" xfId="2135"/>
    <cellStyle name="60% - Accent6 10 8" xfId="2136"/>
    <cellStyle name="60% - Accent6 10 9" xfId="2137"/>
    <cellStyle name="60% - Accent6 11 10" xfId="2138"/>
    <cellStyle name="60% - Accent6 11 11" xfId="2139"/>
    <cellStyle name="60% - Accent6 11 12" xfId="2140"/>
    <cellStyle name="60% - Accent6 11 2" xfId="2141"/>
    <cellStyle name="60% - Accent6 11 3" xfId="2142"/>
    <cellStyle name="60% - Accent6 11 4" xfId="2143"/>
    <cellStyle name="60% - Accent6 11 5" xfId="2144"/>
    <cellStyle name="60% - Accent6 11 6" xfId="2145"/>
    <cellStyle name="60% - Accent6 11 7" xfId="2146"/>
    <cellStyle name="60% - Accent6 11 8" xfId="2147"/>
    <cellStyle name="60% - Accent6 11 9" xfId="2148"/>
    <cellStyle name="60% - Accent6 12 10" xfId="2149"/>
    <cellStyle name="60% - Accent6 12 11" xfId="2150"/>
    <cellStyle name="60% - Accent6 12 12" xfId="2151"/>
    <cellStyle name="60% - Accent6 12 2" xfId="2152"/>
    <cellStyle name="60% - Accent6 12 3" xfId="2153"/>
    <cellStyle name="60% - Accent6 12 4" xfId="2154"/>
    <cellStyle name="60% - Accent6 12 5" xfId="2155"/>
    <cellStyle name="60% - Accent6 12 6" xfId="2156"/>
    <cellStyle name="60% - Accent6 12 7" xfId="2157"/>
    <cellStyle name="60% - Accent6 12 8" xfId="2158"/>
    <cellStyle name="60% - Accent6 12 9" xfId="2159"/>
    <cellStyle name="60% - Accent6 13 10" xfId="2160"/>
    <cellStyle name="60% - Accent6 13 11" xfId="2161"/>
    <cellStyle name="60% - Accent6 13 12" xfId="2162"/>
    <cellStyle name="60% - Accent6 13 2" xfId="2163"/>
    <cellStyle name="60% - Accent6 13 3" xfId="2164"/>
    <cellStyle name="60% - Accent6 13 4" xfId="2165"/>
    <cellStyle name="60% - Accent6 13 5" xfId="2166"/>
    <cellStyle name="60% - Accent6 13 6" xfId="2167"/>
    <cellStyle name="60% - Accent6 13 7" xfId="2168"/>
    <cellStyle name="60% - Accent6 13 8" xfId="2169"/>
    <cellStyle name="60% - Accent6 13 9" xfId="2170"/>
    <cellStyle name="60% - Accent6 14 10" xfId="2171"/>
    <cellStyle name="60% - Accent6 14 11" xfId="2172"/>
    <cellStyle name="60% - Accent6 14 12" xfId="2173"/>
    <cellStyle name="60% - Accent6 14 2" xfId="2174"/>
    <cellStyle name="60% - Accent6 14 3" xfId="2175"/>
    <cellStyle name="60% - Accent6 14 4" xfId="2176"/>
    <cellStyle name="60% - Accent6 14 5" xfId="2177"/>
    <cellStyle name="60% - Accent6 14 6" xfId="2178"/>
    <cellStyle name="60% - Accent6 14 7" xfId="2179"/>
    <cellStyle name="60% - Accent6 14 8" xfId="2180"/>
    <cellStyle name="60% - Accent6 14 9" xfId="2181"/>
    <cellStyle name="60% - Accent6 15 10" xfId="2182"/>
    <cellStyle name="60% - Accent6 15 11" xfId="2183"/>
    <cellStyle name="60% - Accent6 15 12" xfId="2184"/>
    <cellStyle name="60% - Accent6 15 2" xfId="2185"/>
    <cellStyle name="60% - Accent6 15 3" xfId="2186"/>
    <cellStyle name="60% - Accent6 15 4" xfId="2187"/>
    <cellStyle name="60% - Accent6 15 5" xfId="2188"/>
    <cellStyle name="60% - Accent6 15 6" xfId="2189"/>
    <cellStyle name="60% - Accent6 15 7" xfId="2190"/>
    <cellStyle name="60% - Accent6 15 8" xfId="2191"/>
    <cellStyle name="60% - Accent6 15 9" xfId="2192"/>
    <cellStyle name="60% - Accent6 16 10" xfId="2193"/>
    <cellStyle name="60% - Accent6 16 11" xfId="2194"/>
    <cellStyle name="60% - Accent6 16 12" xfId="2195"/>
    <cellStyle name="60% - Accent6 16 2" xfId="2196"/>
    <cellStyle name="60% - Accent6 16 3" xfId="2197"/>
    <cellStyle name="60% - Accent6 16 4" xfId="2198"/>
    <cellStyle name="60% - Accent6 16 5" xfId="2199"/>
    <cellStyle name="60% - Accent6 16 6" xfId="2200"/>
    <cellStyle name="60% - Accent6 16 7" xfId="2201"/>
    <cellStyle name="60% - Accent6 16 8" xfId="2202"/>
    <cellStyle name="60% - Accent6 16 9" xfId="2203"/>
    <cellStyle name="60% - Accent6 17 10" xfId="2204"/>
    <cellStyle name="60% - Accent6 17 11" xfId="2205"/>
    <cellStyle name="60% - Accent6 17 12" xfId="2206"/>
    <cellStyle name="60% - Accent6 17 2" xfId="2207"/>
    <cellStyle name="60% - Accent6 17 3" xfId="2208"/>
    <cellStyle name="60% - Accent6 17 4" xfId="2209"/>
    <cellStyle name="60% - Accent6 17 5" xfId="2210"/>
    <cellStyle name="60% - Accent6 17 6" xfId="2211"/>
    <cellStyle name="60% - Accent6 17 7" xfId="2212"/>
    <cellStyle name="60% - Accent6 17 8" xfId="2213"/>
    <cellStyle name="60% - Accent6 17 9" xfId="2214"/>
    <cellStyle name="60% - Accent6 18 10" xfId="2215"/>
    <cellStyle name="60% - Accent6 18 11" xfId="2216"/>
    <cellStyle name="60% - Accent6 18 12" xfId="2217"/>
    <cellStyle name="60% - Accent6 18 2" xfId="2218"/>
    <cellStyle name="60% - Accent6 18 3" xfId="2219"/>
    <cellStyle name="60% - Accent6 18 4" xfId="2220"/>
    <cellStyle name="60% - Accent6 18 5" xfId="2221"/>
    <cellStyle name="60% - Accent6 18 6" xfId="2222"/>
    <cellStyle name="60% - Accent6 18 7" xfId="2223"/>
    <cellStyle name="60% - Accent6 18 8" xfId="2224"/>
    <cellStyle name="60% - Accent6 18 9" xfId="2225"/>
    <cellStyle name="60% - Accent6 19 10" xfId="2226"/>
    <cellStyle name="60% - Accent6 19 11" xfId="2227"/>
    <cellStyle name="60% - Accent6 19 12" xfId="2228"/>
    <cellStyle name="60% - Accent6 19 2" xfId="2229"/>
    <cellStyle name="60% - Accent6 19 3" xfId="2230"/>
    <cellStyle name="60% - Accent6 19 4" xfId="2231"/>
    <cellStyle name="60% - Accent6 19 5" xfId="2232"/>
    <cellStyle name="60% - Accent6 19 6" xfId="2233"/>
    <cellStyle name="60% - Accent6 19 7" xfId="2234"/>
    <cellStyle name="60% - Accent6 19 8" xfId="2235"/>
    <cellStyle name="60% - Accent6 19 9" xfId="2236"/>
    <cellStyle name="60% - Accent6 2 10" xfId="2237"/>
    <cellStyle name="60% - Accent6 2 11" xfId="2238"/>
    <cellStyle name="60% - Accent6 2 12" xfId="2239"/>
    <cellStyle name="60% - Accent6 2 2" xfId="2240"/>
    <cellStyle name="60% - Accent6 2 3" xfId="2241"/>
    <cellStyle name="60% - Accent6 2 4" xfId="2242"/>
    <cellStyle name="60% - Accent6 2 5" xfId="2243"/>
    <cellStyle name="60% - Accent6 2 6" xfId="2244"/>
    <cellStyle name="60% - Accent6 2 7" xfId="2245"/>
    <cellStyle name="60% - Accent6 2 8" xfId="2246"/>
    <cellStyle name="60% - Accent6 2 9" xfId="2247"/>
    <cellStyle name="60% - Accent6 20 10" xfId="2248"/>
    <cellStyle name="60% - Accent6 20 11" xfId="2249"/>
    <cellStyle name="60% - Accent6 20 12" xfId="2250"/>
    <cellStyle name="60% - Accent6 20 2" xfId="2251"/>
    <cellStyle name="60% - Accent6 20 3" xfId="2252"/>
    <cellStyle name="60% - Accent6 20 4" xfId="2253"/>
    <cellStyle name="60% - Accent6 20 5" xfId="2254"/>
    <cellStyle name="60% - Accent6 20 6" xfId="2255"/>
    <cellStyle name="60% - Accent6 20 7" xfId="2256"/>
    <cellStyle name="60% - Accent6 20 8" xfId="2257"/>
    <cellStyle name="60% - Accent6 20 9" xfId="2258"/>
    <cellStyle name="60% - Accent6 21 10" xfId="2259"/>
    <cellStyle name="60% - Accent6 21 11" xfId="2260"/>
    <cellStyle name="60% - Accent6 21 12" xfId="2261"/>
    <cellStyle name="60% - Accent6 21 2" xfId="2262"/>
    <cellStyle name="60% - Accent6 21 3" xfId="2263"/>
    <cellStyle name="60% - Accent6 21 4" xfId="2264"/>
    <cellStyle name="60% - Accent6 21 5" xfId="2265"/>
    <cellStyle name="60% - Accent6 21 6" xfId="2266"/>
    <cellStyle name="60% - Accent6 21 7" xfId="2267"/>
    <cellStyle name="60% - Accent6 21 8" xfId="2268"/>
    <cellStyle name="60% - Accent6 21 9" xfId="2269"/>
    <cellStyle name="60% - Accent6 22 10" xfId="2270"/>
    <cellStyle name="60% - Accent6 22 11" xfId="2271"/>
    <cellStyle name="60% - Accent6 22 12" xfId="2272"/>
    <cellStyle name="60% - Accent6 22 2" xfId="2273"/>
    <cellStyle name="60% - Accent6 22 3" xfId="2274"/>
    <cellStyle name="60% - Accent6 22 4" xfId="2275"/>
    <cellStyle name="60% - Accent6 22 5" xfId="2276"/>
    <cellStyle name="60% - Accent6 22 6" xfId="2277"/>
    <cellStyle name="60% - Accent6 22 7" xfId="2278"/>
    <cellStyle name="60% - Accent6 22 8" xfId="2279"/>
    <cellStyle name="60% - Accent6 22 9" xfId="2280"/>
    <cellStyle name="60% - Accent6 23 10" xfId="2281"/>
    <cellStyle name="60% - Accent6 23 11" xfId="2282"/>
    <cellStyle name="60% - Accent6 23 12" xfId="2283"/>
    <cellStyle name="60% - Accent6 23 2" xfId="2284"/>
    <cellStyle name="60% - Accent6 23 3" xfId="2285"/>
    <cellStyle name="60% - Accent6 23 4" xfId="2286"/>
    <cellStyle name="60% - Accent6 23 5" xfId="2287"/>
    <cellStyle name="60% - Accent6 23 6" xfId="2288"/>
    <cellStyle name="60% - Accent6 23 7" xfId="2289"/>
    <cellStyle name="60% - Accent6 23 8" xfId="2290"/>
    <cellStyle name="60% - Accent6 23 9" xfId="2291"/>
    <cellStyle name="60% - Accent6 24 10" xfId="2292"/>
    <cellStyle name="60% - Accent6 24 11" xfId="2293"/>
    <cellStyle name="60% - Accent6 24 12" xfId="2294"/>
    <cellStyle name="60% - Accent6 24 2" xfId="2295"/>
    <cellStyle name="60% - Accent6 24 3" xfId="2296"/>
    <cellStyle name="60% - Accent6 24 4" xfId="2297"/>
    <cellStyle name="60% - Accent6 24 5" xfId="2298"/>
    <cellStyle name="60% - Accent6 24 6" xfId="2299"/>
    <cellStyle name="60% - Accent6 24 7" xfId="2300"/>
    <cellStyle name="60% - Accent6 24 8" xfId="2301"/>
    <cellStyle name="60% - Accent6 24 9" xfId="2302"/>
    <cellStyle name="60% - Accent6 25 10" xfId="2303"/>
    <cellStyle name="60% - Accent6 25 11" xfId="2304"/>
    <cellStyle name="60% - Accent6 25 12" xfId="2305"/>
    <cellStyle name="60% - Accent6 25 2" xfId="2306"/>
    <cellStyle name="60% - Accent6 25 3" xfId="2307"/>
    <cellStyle name="60% - Accent6 25 4" xfId="2308"/>
    <cellStyle name="60% - Accent6 25 5" xfId="2309"/>
    <cellStyle name="60% - Accent6 25 6" xfId="2310"/>
    <cellStyle name="60% - Accent6 25 7" xfId="2311"/>
    <cellStyle name="60% - Accent6 25 8" xfId="2312"/>
    <cellStyle name="60% - Accent6 25 9" xfId="2313"/>
    <cellStyle name="60% - Accent6 26 10" xfId="2314"/>
    <cellStyle name="60% - Accent6 26 11" xfId="2315"/>
    <cellStyle name="60% - Accent6 26 12" xfId="2316"/>
    <cellStyle name="60% - Accent6 26 2" xfId="2317"/>
    <cellStyle name="60% - Accent6 26 3" xfId="2318"/>
    <cellStyle name="60% - Accent6 26 4" xfId="2319"/>
    <cellStyle name="60% - Accent6 26 5" xfId="2320"/>
    <cellStyle name="60% - Accent6 26 6" xfId="2321"/>
    <cellStyle name="60% - Accent6 26 7" xfId="2322"/>
    <cellStyle name="60% - Accent6 26 8" xfId="2323"/>
    <cellStyle name="60% - Accent6 26 9" xfId="2324"/>
    <cellStyle name="60% - Accent6 27 10" xfId="2325"/>
    <cellStyle name="60% - Accent6 27 11" xfId="2326"/>
    <cellStyle name="60% - Accent6 27 12" xfId="2327"/>
    <cellStyle name="60% - Accent6 27 2" xfId="2328"/>
    <cellStyle name="60% - Accent6 27 3" xfId="2329"/>
    <cellStyle name="60% - Accent6 27 4" xfId="2330"/>
    <cellStyle name="60% - Accent6 27 5" xfId="2331"/>
    <cellStyle name="60% - Accent6 27 6" xfId="2332"/>
    <cellStyle name="60% - Accent6 27 7" xfId="2333"/>
    <cellStyle name="60% - Accent6 27 8" xfId="2334"/>
    <cellStyle name="60% - Accent6 27 9" xfId="2335"/>
    <cellStyle name="60% - Accent6 28 10" xfId="2336"/>
    <cellStyle name="60% - Accent6 28 11" xfId="2337"/>
    <cellStyle name="60% - Accent6 28 12" xfId="2338"/>
    <cellStyle name="60% - Accent6 28 2" xfId="2339"/>
    <cellStyle name="60% - Accent6 28 3" xfId="2340"/>
    <cellStyle name="60% - Accent6 28 4" xfId="2341"/>
    <cellStyle name="60% - Accent6 28 5" xfId="2342"/>
    <cellStyle name="60% - Accent6 28 6" xfId="2343"/>
    <cellStyle name="60% - Accent6 28 7" xfId="2344"/>
    <cellStyle name="60% - Accent6 28 8" xfId="2345"/>
    <cellStyle name="60% - Accent6 28 9" xfId="2346"/>
    <cellStyle name="60% - Accent6 29" xfId="2347"/>
    <cellStyle name="60% - Accent6 3 10" xfId="2348"/>
    <cellStyle name="60% - Accent6 3 11" xfId="2349"/>
    <cellStyle name="60% - Accent6 3 12" xfId="2350"/>
    <cellStyle name="60% - Accent6 3 2" xfId="2351"/>
    <cellStyle name="60% - Accent6 3 3" xfId="2352"/>
    <cellStyle name="60% - Accent6 3 4" xfId="2353"/>
    <cellStyle name="60% - Accent6 3 5" xfId="2354"/>
    <cellStyle name="60% - Accent6 3 6" xfId="2355"/>
    <cellStyle name="60% - Accent6 3 7" xfId="2356"/>
    <cellStyle name="60% - Accent6 3 8" xfId="2357"/>
    <cellStyle name="60% - Accent6 3 9" xfId="2358"/>
    <cellStyle name="60% - Accent6 4 10" xfId="2359"/>
    <cellStyle name="60% - Accent6 4 11" xfId="2360"/>
    <cellStyle name="60% - Accent6 4 12" xfId="2361"/>
    <cellStyle name="60% - Accent6 4 2" xfId="2362"/>
    <cellStyle name="60% - Accent6 4 3" xfId="2363"/>
    <cellStyle name="60% - Accent6 4 4" xfId="2364"/>
    <cellStyle name="60% - Accent6 4 5" xfId="2365"/>
    <cellStyle name="60% - Accent6 4 6" xfId="2366"/>
    <cellStyle name="60% - Accent6 4 7" xfId="2367"/>
    <cellStyle name="60% - Accent6 4 8" xfId="2368"/>
    <cellStyle name="60% - Accent6 4 9" xfId="2369"/>
    <cellStyle name="60% - Accent6 5 10" xfId="2370"/>
    <cellStyle name="60% - Accent6 5 11" xfId="2371"/>
    <cellStyle name="60% - Accent6 5 12" xfId="2372"/>
    <cellStyle name="60% - Accent6 5 2" xfId="2373"/>
    <cellStyle name="60% - Accent6 5 3" xfId="2374"/>
    <cellStyle name="60% - Accent6 5 4" xfId="2375"/>
    <cellStyle name="60% - Accent6 5 5" xfId="2376"/>
    <cellStyle name="60% - Accent6 5 6" xfId="2377"/>
    <cellStyle name="60% - Accent6 5 7" xfId="2378"/>
    <cellStyle name="60% - Accent6 5 8" xfId="2379"/>
    <cellStyle name="60% - Accent6 5 9" xfId="2380"/>
    <cellStyle name="60% - Accent6 6 10" xfId="2381"/>
    <cellStyle name="60% - Accent6 6 11" xfId="2382"/>
    <cellStyle name="60% - Accent6 6 12" xfId="2383"/>
    <cellStyle name="60% - Accent6 6 2" xfId="2384"/>
    <cellStyle name="60% - Accent6 6 3" xfId="2385"/>
    <cellStyle name="60% - Accent6 6 4" xfId="2386"/>
    <cellStyle name="60% - Accent6 6 5" xfId="2387"/>
    <cellStyle name="60% - Accent6 6 6" xfId="2388"/>
    <cellStyle name="60% - Accent6 6 7" xfId="2389"/>
    <cellStyle name="60% - Accent6 6 8" xfId="2390"/>
    <cellStyle name="60% - Accent6 6 9" xfId="2391"/>
    <cellStyle name="60% - Accent6 7 10" xfId="2392"/>
    <cellStyle name="60% - Accent6 7 11" xfId="2393"/>
    <cellStyle name="60% - Accent6 7 12" xfId="2394"/>
    <cellStyle name="60% - Accent6 7 2" xfId="2395"/>
    <cellStyle name="60% - Accent6 7 3" xfId="2396"/>
    <cellStyle name="60% - Accent6 7 4" xfId="2397"/>
    <cellStyle name="60% - Accent6 7 5" xfId="2398"/>
    <cellStyle name="60% - Accent6 7 6" xfId="2399"/>
    <cellStyle name="60% - Accent6 7 7" xfId="2400"/>
    <cellStyle name="60% - Accent6 7 8" xfId="2401"/>
    <cellStyle name="60% - Accent6 7 9" xfId="2402"/>
    <cellStyle name="60% - Accent6 8 10" xfId="2403"/>
    <cellStyle name="60% - Accent6 8 11" xfId="2404"/>
    <cellStyle name="60% - Accent6 8 12" xfId="2405"/>
    <cellStyle name="60% - Accent6 8 2" xfId="2406"/>
    <cellStyle name="60% - Accent6 8 3" xfId="2407"/>
    <cellStyle name="60% - Accent6 8 4" xfId="2408"/>
    <cellStyle name="60% - Accent6 8 5" xfId="2409"/>
    <cellStyle name="60% - Accent6 8 6" xfId="2410"/>
    <cellStyle name="60% - Accent6 8 7" xfId="2411"/>
    <cellStyle name="60% - Accent6 8 8" xfId="2412"/>
    <cellStyle name="60% - Accent6 8 9" xfId="2413"/>
    <cellStyle name="60% - Accent6 9 10" xfId="2414"/>
    <cellStyle name="60% - Accent6 9 11" xfId="2415"/>
    <cellStyle name="60% - Accent6 9 12" xfId="2416"/>
    <cellStyle name="60% - Accent6 9 2" xfId="2417"/>
    <cellStyle name="60% - Accent6 9 3" xfId="2418"/>
    <cellStyle name="60% - Accent6 9 4" xfId="2419"/>
    <cellStyle name="60% - Accent6 9 5" xfId="2420"/>
    <cellStyle name="60% - Accent6 9 6" xfId="2421"/>
    <cellStyle name="60% - Accent6 9 7" xfId="2422"/>
    <cellStyle name="60% - Accent6 9 8" xfId="2423"/>
    <cellStyle name="60% - Accent6 9 9" xfId="2424"/>
    <cellStyle name="Accent1" xfId="2425"/>
    <cellStyle name="Accent1 2" xfId="2426"/>
    <cellStyle name="Accent2" xfId="2427"/>
    <cellStyle name="Accent2 2" xfId="2428"/>
    <cellStyle name="Accent3" xfId="2429"/>
    <cellStyle name="Accent3 2" xfId="2430"/>
    <cellStyle name="Accent4" xfId="2431"/>
    <cellStyle name="Accent4 2" xfId="2432"/>
    <cellStyle name="Accent5" xfId="2433"/>
    <cellStyle name="Accent6" xfId="2434"/>
    <cellStyle name="Accent6 2" xfId="2435"/>
    <cellStyle name="Bad" xfId="2436"/>
    <cellStyle name="Bad 2" xfId="2437"/>
    <cellStyle name="Calculation" xfId="2438"/>
    <cellStyle name="Calculation 2" xfId="2439"/>
    <cellStyle name="Check Cell" xfId="2440"/>
    <cellStyle name="Comma" xfId="2441"/>
    <cellStyle name="Comma [0]" xfId="2442"/>
    <cellStyle name="Comma 2" xfId="2443"/>
    <cellStyle name="Comma 2 2" xfId="2444"/>
    <cellStyle name="Comma 3" xfId="2445"/>
    <cellStyle name="Comma 4" xfId="2446"/>
    <cellStyle name="Currency" xfId="2447"/>
    <cellStyle name="Currency [0]" xfId="2448"/>
    <cellStyle name="Explanatory Text" xfId="2449"/>
    <cellStyle name="FRxAmtStyle" xfId="2450"/>
    <cellStyle name="Good" xfId="2451"/>
    <cellStyle name="Good 2" xfId="2452"/>
    <cellStyle name="Heading 1" xfId="2453"/>
    <cellStyle name="Heading 1 2" xfId="2454"/>
    <cellStyle name="Heading 2" xfId="2455"/>
    <cellStyle name="Heading 2 2" xfId="2456"/>
    <cellStyle name="Heading 3" xfId="2457"/>
    <cellStyle name="Heading 3 2" xfId="2458"/>
    <cellStyle name="Heading 4" xfId="2459"/>
    <cellStyle name="Heading 4 2" xfId="2460"/>
    <cellStyle name="Input" xfId="2461"/>
    <cellStyle name="Input 2" xfId="2462"/>
    <cellStyle name="Linked Cell" xfId="2463"/>
    <cellStyle name="Linked Cell 2" xfId="2464"/>
    <cellStyle name="Neutral" xfId="2465"/>
    <cellStyle name="Neutral 2" xfId="2466"/>
    <cellStyle name="Normal 10" xfId="2467"/>
    <cellStyle name="Normal 2" xfId="2468"/>
    <cellStyle name="Normal 2 2" xfId="2469"/>
    <cellStyle name="Normal 3" xfId="2470"/>
    <cellStyle name="Normal 3 10" xfId="2471"/>
    <cellStyle name="Normal 3 11" xfId="2472"/>
    <cellStyle name="Normal 3 12" xfId="2473"/>
    <cellStyle name="Normal 3 13" xfId="2474"/>
    <cellStyle name="Normal 3 2" xfId="2475"/>
    <cellStyle name="Normal 3 3" xfId="2476"/>
    <cellStyle name="Normal 3 4" xfId="2477"/>
    <cellStyle name="Normal 3 5" xfId="2478"/>
    <cellStyle name="Normal 3 6" xfId="2479"/>
    <cellStyle name="Normal 3 7" xfId="2480"/>
    <cellStyle name="Normal 3 8" xfId="2481"/>
    <cellStyle name="Normal 3 9" xfId="2482"/>
    <cellStyle name="Normal 4" xfId="2483"/>
    <cellStyle name="Note" xfId="2484"/>
    <cellStyle name="Note 10 10" xfId="2485"/>
    <cellStyle name="Note 10 11" xfId="2486"/>
    <cellStyle name="Note 10 12" xfId="2487"/>
    <cellStyle name="Note 10 2" xfId="2488"/>
    <cellStyle name="Note 10 3" xfId="2489"/>
    <cellStyle name="Note 10 4" xfId="2490"/>
    <cellStyle name="Note 10 5" xfId="2491"/>
    <cellStyle name="Note 10 6" xfId="2492"/>
    <cellStyle name="Note 10 7" xfId="2493"/>
    <cellStyle name="Note 10 8" xfId="2494"/>
    <cellStyle name="Note 10 9" xfId="2495"/>
    <cellStyle name="Note 11 10" xfId="2496"/>
    <cellStyle name="Note 11 11" xfId="2497"/>
    <cellStyle name="Note 11 12" xfId="2498"/>
    <cellStyle name="Note 11 2" xfId="2499"/>
    <cellStyle name="Note 11 3" xfId="2500"/>
    <cellStyle name="Note 11 4" xfId="2501"/>
    <cellStyle name="Note 11 5" xfId="2502"/>
    <cellStyle name="Note 11 6" xfId="2503"/>
    <cellStyle name="Note 11 7" xfId="2504"/>
    <cellStyle name="Note 11 8" xfId="2505"/>
    <cellStyle name="Note 11 9" xfId="2506"/>
    <cellStyle name="Note 12 10" xfId="2507"/>
    <cellStyle name="Note 12 11" xfId="2508"/>
    <cellStyle name="Note 12 12" xfId="2509"/>
    <cellStyle name="Note 12 2" xfId="2510"/>
    <cellStyle name="Note 12 3" xfId="2511"/>
    <cellStyle name="Note 12 4" xfId="2512"/>
    <cellStyle name="Note 12 5" xfId="2513"/>
    <cellStyle name="Note 12 6" xfId="2514"/>
    <cellStyle name="Note 12 7" xfId="2515"/>
    <cellStyle name="Note 12 8" xfId="2516"/>
    <cellStyle name="Note 12 9" xfId="2517"/>
    <cellStyle name="Note 13 10" xfId="2518"/>
    <cellStyle name="Note 13 11" xfId="2519"/>
    <cellStyle name="Note 13 12" xfId="2520"/>
    <cellStyle name="Note 13 2" xfId="2521"/>
    <cellStyle name="Note 13 3" xfId="2522"/>
    <cellStyle name="Note 13 4" xfId="2523"/>
    <cellStyle name="Note 13 5" xfId="2524"/>
    <cellStyle name="Note 13 6" xfId="2525"/>
    <cellStyle name="Note 13 7" xfId="2526"/>
    <cellStyle name="Note 13 8" xfId="2527"/>
    <cellStyle name="Note 13 9" xfId="2528"/>
    <cellStyle name="Note 14 10" xfId="2529"/>
    <cellStyle name="Note 14 11" xfId="2530"/>
    <cellStyle name="Note 14 12" xfId="2531"/>
    <cellStyle name="Note 14 2" xfId="2532"/>
    <cellStyle name="Note 14 3" xfId="2533"/>
    <cellStyle name="Note 14 4" xfId="2534"/>
    <cellStyle name="Note 14 5" xfId="2535"/>
    <cellStyle name="Note 14 6" xfId="2536"/>
    <cellStyle name="Note 14 7" xfId="2537"/>
    <cellStyle name="Note 14 8" xfId="2538"/>
    <cellStyle name="Note 14 9" xfId="2539"/>
    <cellStyle name="Note 15 10" xfId="2540"/>
    <cellStyle name="Note 15 11" xfId="2541"/>
    <cellStyle name="Note 15 12" xfId="2542"/>
    <cellStyle name="Note 15 2" xfId="2543"/>
    <cellStyle name="Note 15 3" xfId="2544"/>
    <cellStyle name="Note 15 4" xfId="2545"/>
    <cellStyle name="Note 15 5" xfId="2546"/>
    <cellStyle name="Note 15 6" xfId="2547"/>
    <cellStyle name="Note 15 7" xfId="2548"/>
    <cellStyle name="Note 15 8" xfId="2549"/>
    <cellStyle name="Note 15 9" xfId="2550"/>
    <cellStyle name="Note 16 10" xfId="2551"/>
    <cellStyle name="Note 16 11" xfId="2552"/>
    <cellStyle name="Note 16 12" xfId="2553"/>
    <cellStyle name="Note 16 2" xfId="2554"/>
    <cellStyle name="Note 16 3" xfId="2555"/>
    <cellStyle name="Note 16 4" xfId="2556"/>
    <cellStyle name="Note 16 5" xfId="2557"/>
    <cellStyle name="Note 16 6" xfId="2558"/>
    <cellStyle name="Note 16 7" xfId="2559"/>
    <cellStyle name="Note 16 8" xfId="2560"/>
    <cellStyle name="Note 16 9" xfId="2561"/>
    <cellStyle name="Note 17 10" xfId="2562"/>
    <cellStyle name="Note 17 11" xfId="2563"/>
    <cellStyle name="Note 17 12" xfId="2564"/>
    <cellStyle name="Note 17 2" xfId="2565"/>
    <cellStyle name="Note 17 3" xfId="2566"/>
    <cellStyle name="Note 17 4" xfId="2567"/>
    <cellStyle name="Note 17 5" xfId="2568"/>
    <cellStyle name="Note 17 6" xfId="2569"/>
    <cellStyle name="Note 17 7" xfId="2570"/>
    <cellStyle name="Note 17 8" xfId="2571"/>
    <cellStyle name="Note 17 9" xfId="2572"/>
    <cellStyle name="Note 18 10" xfId="2573"/>
    <cellStyle name="Note 18 11" xfId="2574"/>
    <cellStyle name="Note 18 12" xfId="2575"/>
    <cellStyle name="Note 18 2" xfId="2576"/>
    <cellStyle name="Note 18 3" xfId="2577"/>
    <cellStyle name="Note 18 4" xfId="2578"/>
    <cellStyle name="Note 18 5" xfId="2579"/>
    <cellStyle name="Note 18 6" xfId="2580"/>
    <cellStyle name="Note 18 7" xfId="2581"/>
    <cellStyle name="Note 18 8" xfId="2582"/>
    <cellStyle name="Note 18 9" xfId="2583"/>
    <cellStyle name="Note 19 10" xfId="2584"/>
    <cellStyle name="Note 19 11" xfId="2585"/>
    <cellStyle name="Note 19 12" xfId="2586"/>
    <cellStyle name="Note 19 2" xfId="2587"/>
    <cellStyle name="Note 19 3" xfId="2588"/>
    <cellStyle name="Note 19 4" xfId="2589"/>
    <cellStyle name="Note 19 5" xfId="2590"/>
    <cellStyle name="Note 19 6" xfId="2591"/>
    <cellStyle name="Note 19 7" xfId="2592"/>
    <cellStyle name="Note 19 8" xfId="2593"/>
    <cellStyle name="Note 19 9" xfId="2594"/>
    <cellStyle name="Note 2 10" xfId="2595"/>
    <cellStyle name="Note 2 11" xfId="2596"/>
    <cellStyle name="Note 2 12" xfId="2597"/>
    <cellStyle name="Note 2 2" xfId="2598"/>
    <cellStyle name="Note 2 3" xfId="2599"/>
    <cellStyle name="Note 2 4" xfId="2600"/>
    <cellStyle name="Note 2 5" xfId="2601"/>
    <cellStyle name="Note 2 6" xfId="2602"/>
    <cellStyle name="Note 2 7" xfId="2603"/>
    <cellStyle name="Note 2 8" xfId="2604"/>
    <cellStyle name="Note 2 9" xfId="2605"/>
    <cellStyle name="Note 20 10" xfId="2606"/>
    <cellStyle name="Note 20 11" xfId="2607"/>
    <cellStyle name="Note 20 12" xfId="2608"/>
    <cellStyle name="Note 20 2" xfId="2609"/>
    <cellStyle name="Note 20 3" xfId="2610"/>
    <cellStyle name="Note 20 4" xfId="2611"/>
    <cellStyle name="Note 20 5" xfId="2612"/>
    <cellStyle name="Note 20 6" xfId="2613"/>
    <cellStyle name="Note 20 7" xfId="2614"/>
    <cellStyle name="Note 20 8" xfId="2615"/>
    <cellStyle name="Note 20 9" xfId="2616"/>
    <cellStyle name="Note 21 10" xfId="2617"/>
    <cellStyle name="Note 21 11" xfId="2618"/>
    <cellStyle name="Note 21 12" xfId="2619"/>
    <cellStyle name="Note 21 2" xfId="2620"/>
    <cellStyle name="Note 21 3" xfId="2621"/>
    <cellStyle name="Note 21 4" xfId="2622"/>
    <cellStyle name="Note 21 5" xfId="2623"/>
    <cellStyle name="Note 21 6" xfId="2624"/>
    <cellStyle name="Note 21 7" xfId="2625"/>
    <cellStyle name="Note 21 8" xfId="2626"/>
    <cellStyle name="Note 21 9" xfId="2627"/>
    <cellStyle name="Note 22 10" xfId="2628"/>
    <cellStyle name="Note 22 11" xfId="2629"/>
    <cellStyle name="Note 22 12" xfId="2630"/>
    <cellStyle name="Note 22 2" xfId="2631"/>
    <cellStyle name="Note 22 3" xfId="2632"/>
    <cellStyle name="Note 22 4" xfId="2633"/>
    <cellStyle name="Note 22 5" xfId="2634"/>
    <cellStyle name="Note 22 6" xfId="2635"/>
    <cellStyle name="Note 22 7" xfId="2636"/>
    <cellStyle name="Note 22 8" xfId="2637"/>
    <cellStyle name="Note 22 9" xfId="2638"/>
    <cellStyle name="Note 23 10" xfId="2639"/>
    <cellStyle name="Note 23 11" xfId="2640"/>
    <cellStyle name="Note 23 12" xfId="2641"/>
    <cellStyle name="Note 23 2" xfId="2642"/>
    <cellStyle name="Note 23 3" xfId="2643"/>
    <cellStyle name="Note 23 4" xfId="2644"/>
    <cellStyle name="Note 23 5" xfId="2645"/>
    <cellStyle name="Note 23 6" xfId="2646"/>
    <cellStyle name="Note 23 7" xfId="2647"/>
    <cellStyle name="Note 23 8" xfId="2648"/>
    <cellStyle name="Note 23 9" xfId="2649"/>
    <cellStyle name="Note 24 10" xfId="2650"/>
    <cellStyle name="Note 24 11" xfId="2651"/>
    <cellStyle name="Note 24 12" xfId="2652"/>
    <cellStyle name="Note 24 2" xfId="2653"/>
    <cellStyle name="Note 24 3" xfId="2654"/>
    <cellStyle name="Note 24 4" xfId="2655"/>
    <cellStyle name="Note 24 5" xfId="2656"/>
    <cellStyle name="Note 24 6" xfId="2657"/>
    <cellStyle name="Note 24 7" xfId="2658"/>
    <cellStyle name="Note 24 8" xfId="2659"/>
    <cellStyle name="Note 24 9" xfId="2660"/>
    <cellStyle name="Note 25 10" xfId="2661"/>
    <cellStyle name="Note 25 11" xfId="2662"/>
    <cellStyle name="Note 25 12" xfId="2663"/>
    <cellStyle name="Note 25 2" xfId="2664"/>
    <cellStyle name="Note 25 3" xfId="2665"/>
    <cellStyle name="Note 25 4" xfId="2666"/>
    <cellStyle name="Note 25 5" xfId="2667"/>
    <cellStyle name="Note 25 6" xfId="2668"/>
    <cellStyle name="Note 25 7" xfId="2669"/>
    <cellStyle name="Note 25 8" xfId="2670"/>
    <cellStyle name="Note 25 9" xfId="2671"/>
    <cellStyle name="Note 26 10" xfId="2672"/>
    <cellStyle name="Note 26 11" xfId="2673"/>
    <cellStyle name="Note 26 12" xfId="2674"/>
    <cellStyle name="Note 26 2" xfId="2675"/>
    <cellStyle name="Note 26 3" xfId="2676"/>
    <cellStyle name="Note 26 4" xfId="2677"/>
    <cellStyle name="Note 26 5" xfId="2678"/>
    <cellStyle name="Note 26 6" xfId="2679"/>
    <cellStyle name="Note 26 7" xfId="2680"/>
    <cellStyle name="Note 26 8" xfId="2681"/>
    <cellStyle name="Note 26 9" xfId="2682"/>
    <cellStyle name="Note 27 10" xfId="2683"/>
    <cellStyle name="Note 27 11" xfId="2684"/>
    <cellStyle name="Note 27 12" xfId="2685"/>
    <cellStyle name="Note 27 2" xfId="2686"/>
    <cellStyle name="Note 27 3" xfId="2687"/>
    <cellStyle name="Note 27 4" xfId="2688"/>
    <cellStyle name="Note 27 5" xfId="2689"/>
    <cellStyle name="Note 27 6" xfId="2690"/>
    <cellStyle name="Note 27 7" xfId="2691"/>
    <cellStyle name="Note 27 8" xfId="2692"/>
    <cellStyle name="Note 27 9" xfId="2693"/>
    <cellStyle name="Note 28 10" xfId="2694"/>
    <cellStyle name="Note 28 11" xfId="2695"/>
    <cellStyle name="Note 28 12" xfId="2696"/>
    <cellStyle name="Note 28 2" xfId="2697"/>
    <cellStyle name="Note 28 3" xfId="2698"/>
    <cellStyle name="Note 28 4" xfId="2699"/>
    <cellStyle name="Note 28 5" xfId="2700"/>
    <cellStyle name="Note 28 6" xfId="2701"/>
    <cellStyle name="Note 28 7" xfId="2702"/>
    <cellStyle name="Note 28 8" xfId="2703"/>
    <cellStyle name="Note 28 9" xfId="2704"/>
    <cellStyle name="Note 29" xfId="2705"/>
    <cellStyle name="Note 3 10" xfId="2706"/>
    <cellStyle name="Note 3 11" xfId="2707"/>
    <cellStyle name="Note 3 12" xfId="2708"/>
    <cellStyle name="Note 3 2" xfId="2709"/>
    <cellStyle name="Note 3 3" xfId="2710"/>
    <cellStyle name="Note 3 4" xfId="2711"/>
    <cellStyle name="Note 3 5" xfId="2712"/>
    <cellStyle name="Note 3 6" xfId="2713"/>
    <cellStyle name="Note 3 7" xfId="2714"/>
    <cellStyle name="Note 3 8" xfId="2715"/>
    <cellStyle name="Note 3 9" xfId="2716"/>
    <cellStyle name="Note 30" xfId="2717"/>
    <cellStyle name="Note 4 10" xfId="2718"/>
    <cellStyle name="Note 4 11" xfId="2719"/>
    <cellStyle name="Note 4 12" xfId="2720"/>
    <cellStyle name="Note 4 2" xfId="2721"/>
    <cellStyle name="Note 4 3" xfId="2722"/>
    <cellStyle name="Note 4 4" xfId="2723"/>
    <cellStyle name="Note 4 5" xfId="2724"/>
    <cellStyle name="Note 4 6" xfId="2725"/>
    <cellStyle name="Note 4 7" xfId="2726"/>
    <cellStyle name="Note 4 8" xfId="2727"/>
    <cellStyle name="Note 4 9" xfId="2728"/>
    <cellStyle name="Note 5 10" xfId="2729"/>
    <cellStyle name="Note 5 11" xfId="2730"/>
    <cellStyle name="Note 5 12" xfId="2731"/>
    <cellStyle name="Note 5 2" xfId="2732"/>
    <cellStyle name="Note 5 3" xfId="2733"/>
    <cellStyle name="Note 5 4" xfId="2734"/>
    <cellStyle name="Note 5 5" xfId="2735"/>
    <cellStyle name="Note 5 6" xfId="2736"/>
    <cellStyle name="Note 5 7" xfId="2737"/>
    <cellStyle name="Note 5 8" xfId="2738"/>
    <cellStyle name="Note 5 9" xfId="2739"/>
    <cellStyle name="Note 6 10" xfId="2740"/>
    <cellStyle name="Note 6 11" xfId="2741"/>
    <cellStyle name="Note 6 12" xfId="2742"/>
    <cellStyle name="Note 6 2" xfId="2743"/>
    <cellStyle name="Note 6 3" xfId="2744"/>
    <cellStyle name="Note 6 4" xfId="2745"/>
    <cellStyle name="Note 6 5" xfId="2746"/>
    <cellStyle name="Note 6 6" xfId="2747"/>
    <cellStyle name="Note 6 7" xfId="2748"/>
    <cellStyle name="Note 6 8" xfId="2749"/>
    <cellStyle name="Note 6 9" xfId="2750"/>
    <cellStyle name="Note 7 10" xfId="2751"/>
    <cellStyle name="Note 7 11" xfId="2752"/>
    <cellStyle name="Note 7 12" xfId="2753"/>
    <cellStyle name="Note 7 2" xfId="2754"/>
    <cellStyle name="Note 7 3" xfId="2755"/>
    <cellStyle name="Note 7 4" xfId="2756"/>
    <cellStyle name="Note 7 5" xfId="2757"/>
    <cellStyle name="Note 7 6" xfId="2758"/>
    <cellStyle name="Note 7 7" xfId="2759"/>
    <cellStyle name="Note 7 8" xfId="2760"/>
    <cellStyle name="Note 7 9" xfId="2761"/>
    <cellStyle name="Note 8 10" xfId="2762"/>
    <cellStyle name="Note 8 11" xfId="2763"/>
    <cellStyle name="Note 8 12" xfId="2764"/>
    <cellStyle name="Note 8 2" xfId="2765"/>
    <cellStyle name="Note 8 3" xfId="2766"/>
    <cellStyle name="Note 8 4" xfId="2767"/>
    <cellStyle name="Note 8 5" xfId="2768"/>
    <cellStyle name="Note 8 6" xfId="2769"/>
    <cellStyle name="Note 8 7" xfId="2770"/>
    <cellStyle name="Note 8 8" xfId="2771"/>
    <cellStyle name="Note 8 9" xfId="2772"/>
    <cellStyle name="Note 9 10" xfId="2773"/>
    <cellStyle name="Note 9 11" xfId="2774"/>
    <cellStyle name="Note 9 12" xfId="2775"/>
    <cellStyle name="Note 9 2" xfId="2776"/>
    <cellStyle name="Note 9 3" xfId="2777"/>
    <cellStyle name="Note 9 4" xfId="2778"/>
    <cellStyle name="Note 9 5" xfId="2779"/>
    <cellStyle name="Note 9 6" xfId="2780"/>
    <cellStyle name="Note 9 7" xfId="2781"/>
    <cellStyle name="Note 9 8" xfId="2782"/>
    <cellStyle name="Note 9 9" xfId="2783"/>
    <cellStyle name="Output" xfId="2784"/>
    <cellStyle name="Output 2" xfId="2785"/>
    <cellStyle name="Percent" xfId="2786"/>
    <cellStyle name="Percent 2" xfId="2787"/>
    <cellStyle name="Title" xfId="2788"/>
    <cellStyle name="Title 2" xfId="2789"/>
    <cellStyle name="Total" xfId="2790"/>
    <cellStyle name="Total 2" xfId="2791"/>
    <cellStyle name="Warning Text" xfId="27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161925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0" y="6886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114300</xdr:colOff>
      <xdr:row>30</xdr:row>
      <xdr:rowOff>114300</xdr:rowOff>
    </xdr:from>
    <xdr:ext cx="5857875" cy="514350"/>
    <xdr:sp>
      <xdr:nvSpPr>
        <xdr:cNvPr id="2" name="TextBox 2"/>
        <xdr:cNvSpPr txBox="1">
          <a:spLocks noChangeArrowheads="1"/>
        </xdr:cNvSpPr>
      </xdr:nvSpPr>
      <xdr:spPr>
        <a:xfrm>
          <a:off x="1209675" y="7219950"/>
          <a:ext cx="5857875" cy="5143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Budget information for individual projects are granted confidentiality and confidentiality  for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aggregate regional data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will only be granted where less than three projects are involved. 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%20B%20PNI%20Document%20-%20BY14%20Summary%20and%20Deta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mortization Summary"/>
      <sheetName val="Detailed (2)"/>
      <sheetName val="INSTRUCTIONS"/>
      <sheetName val="AGGREGATE DATA"/>
      <sheetName val="Detailed"/>
    </sheetNames>
    <sheetDataSet>
      <sheetData sheetId="4">
        <row r="5">
          <cell r="L5">
            <v>5</v>
          </cell>
        </row>
        <row r="6">
          <cell r="L6">
            <v>4</v>
          </cell>
          <cell r="W6">
            <v>607759</v>
          </cell>
          <cell r="X6">
            <v>216000</v>
          </cell>
          <cell r="Y6">
            <v>606941</v>
          </cell>
        </row>
        <row r="10">
          <cell r="L10">
            <v>1</v>
          </cell>
          <cell r="W10">
            <v>100000</v>
          </cell>
          <cell r="X10">
            <v>80000</v>
          </cell>
          <cell r="Y10">
            <v>100000</v>
          </cell>
        </row>
        <row r="15">
          <cell r="L15">
            <v>3</v>
          </cell>
        </row>
        <row r="18">
          <cell r="L18">
            <v>1</v>
          </cell>
          <cell r="W18">
            <v>100000</v>
          </cell>
          <cell r="X18">
            <v>60000</v>
          </cell>
          <cell r="Y18">
            <v>80000</v>
          </cell>
        </row>
        <row r="19">
          <cell r="W19">
            <v>0</v>
          </cell>
          <cell r="X19">
            <v>0</v>
          </cell>
          <cell r="Y19">
            <v>0</v>
          </cell>
        </row>
        <row r="22">
          <cell r="L22">
            <v>1</v>
          </cell>
          <cell r="X22">
            <v>30000</v>
          </cell>
        </row>
        <row r="59">
          <cell r="L59">
            <v>3</v>
          </cell>
        </row>
        <row r="61">
          <cell r="L61">
            <v>1</v>
          </cell>
        </row>
        <row r="76">
          <cell r="L76">
            <v>7</v>
          </cell>
        </row>
        <row r="78">
          <cell r="L78">
            <v>7</v>
          </cell>
          <cell r="W78">
            <v>490300</v>
          </cell>
          <cell r="X78">
            <v>260325</v>
          </cell>
          <cell r="Y78">
            <v>382290</v>
          </cell>
        </row>
        <row r="79">
          <cell r="L79">
            <v>3</v>
          </cell>
          <cell r="W79">
            <v>151716</v>
          </cell>
          <cell r="X79">
            <v>97500</v>
          </cell>
          <cell r="Y79">
            <v>121373</v>
          </cell>
        </row>
        <row r="80">
          <cell r="L80">
            <v>6</v>
          </cell>
          <cell r="W80">
            <v>348102</v>
          </cell>
          <cell r="X80">
            <v>226200</v>
          </cell>
          <cell r="Y80">
            <v>278482</v>
          </cell>
        </row>
        <row r="81">
          <cell r="L81">
            <v>6</v>
          </cell>
          <cell r="W81">
            <v>311000</v>
          </cell>
          <cell r="X81">
            <v>158750</v>
          </cell>
          <cell r="Y81">
            <v>228500</v>
          </cell>
        </row>
        <row r="82">
          <cell r="L82">
            <v>1</v>
          </cell>
          <cell r="W82">
            <v>28005</v>
          </cell>
          <cell r="X82">
            <v>22500</v>
          </cell>
          <cell r="Y82">
            <v>22500</v>
          </cell>
        </row>
        <row r="83">
          <cell r="L83">
            <v>3</v>
          </cell>
          <cell r="W83">
            <v>605198</v>
          </cell>
          <cell r="X83">
            <v>253311</v>
          </cell>
          <cell r="Y83">
            <v>533085</v>
          </cell>
        </row>
        <row r="84">
          <cell r="L84">
            <v>1</v>
          </cell>
          <cell r="W84">
            <v>132476</v>
          </cell>
          <cell r="X84">
            <v>55250</v>
          </cell>
          <cell r="Y84">
            <v>96476</v>
          </cell>
        </row>
        <row r="85">
          <cell r="W85">
            <v>100609</v>
          </cell>
          <cell r="X85">
            <v>25152</v>
          </cell>
          <cell r="Y85">
            <v>25152</v>
          </cell>
        </row>
        <row r="87">
          <cell r="L87">
            <v>6</v>
          </cell>
          <cell r="W87">
            <v>389050</v>
          </cell>
          <cell r="X87">
            <v>270000</v>
          </cell>
          <cell r="Y87">
            <v>317050</v>
          </cell>
        </row>
        <row r="88">
          <cell r="L88">
            <v>3</v>
          </cell>
        </row>
        <row r="89">
          <cell r="L89">
            <v>3</v>
          </cell>
          <cell r="W89">
            <v>1221950</v>
          </cell>
          <cell r="X89">
            <v>300000</v>
          </cell>
          <cell r="Y89">
            <v>987300</v>
          </cell>
        </row>
        <row r="90">
          <cell r="L90">
            <v>3</v>
          </cell>
          <cell r="W90">
            <v>151340</v>
          </cell>
          <cell r="X90">
            <v>85800</v>
          </cell>
          <cell r="Y90">
            <v>121072</v>
          </cell>
        </row>
        <row r="91">
          <cell r="L91">
            <v>3</v>
          </cell>
          <cell r="W91">
            <v>651799</v>
          </cell>
          <cell r="X91">
            <v>196950</v>
          </cell>
          <cell r="Y91">
            <v>589452</v>
          </cell>
        </row>
        <row r="92">
          <cell r="L92">
            <v>6.5</v>
          </cell>
        </row>
        <row r="93">
          <cell r="L93">
            <v>3</v>
          </cell>
        </row>
        <row r="94">
          <cell r="L94">
            <v>3</v>
          </cell>
        </row>
        <row r="95">
          <cell r="L95">
            <v>3</v>
          </cell>
        </row>
        <row r="96">
          <cell r="L96">
            <v>6</v>
          </cell>
        </row>
        <row r="97">
          <cell r="L97">
            <v>3</v>
          </cell>
        </row>
        <row r="98">
          <cell r="L98">
            <v>2</v>
          </cell>
        </row>
        <row r="99">
          <cell r="L99">
            <v>1.5</v>
          </cell>
        </row>
        <row r="100">
          <cell r="L100">
            <v>0.5</v>
          </cell>
        </row>
        <row r="101">
          <cell r="L101">
            <v>6</v>
          </cell>
        </row>
        <row r="102">
          <cell r="L102">
            <v>3.5</v>
          </cell>
          <cell r="W102">
            <v>191780</v>
          </cell>
          <cell r="X102">
            <v>159250</v>
          </cell>
          <cell r="Y102">
            <v>191780</v>
          </cell>
        </row>
        <row r="103">
          <cell r="L103">
            <v>1</v>
          </cell>
        </row>
        <row r="104">
          <cell r="L104">
            <v>6.5</v>
          </cell>
          <cell r="W104">
            <v>754000</v>
          </cell>
          <cell r="X104">
            <v>520000</v>
          </cell>
          <cell r="Y104">
            <v>754000</v>
          </cell>
        </row>
        <row r="105">
          <cell r="L105">
            <v>6.5</v>
          </cell>
          <cell r="W105">
            <v>871000</v>
          </cell>
          <cell r="X105">
            <v>520000</v>
          </cell>
          <cell r="Y105">
            <v>871000</v>
          </cell>
        </row>
        <row r="106">
          <cell r="L106">
            <v>13</v>
          </cell>
          <cell r="X106">
            <v>195000</v>
          </cell>
        </row>
        <row r="107">
          <cell r="L107">
            <v>2</v>
          </cell>
          <cell r="W107">
            <v>330000</v>
          </cell>
          <cell r="X107">
            <v>15000</v>
          </cell>
          <cell r="Y107">
            <v>330000</v>
          </cell>
        </row>
        <row r="108">
          <cell r="L108">
            <v>1</v>
          </cell>
          <cell r="W108">
            <v>166330</v>
          </cell>
          <cell r="X108">
            <v>40000</v>
          </cell>
          <cell r="Y108">
            <v>146330</v>
          </cell>
        </row>
        <row r="109">
          <cell r="L109">
            <v>10</v>
          </cell>
          <cell r="W109">
            <v>3700000</v>
          </cell>
          <cell r="X109">
            <v>275000</v>
          </cell>
          <cell r="Y109">
            <v>3700000</v>
          </cell>
        </row>
        <row r="110">
          <cell r="L110">
            <v>10</v>
          </cell>
          <cell r="W110">
            <v>3700000</v>
          </cell>
          <cell r="X110">
            <v>500000</v>
          </cell>
          <cell r="Y110">
            <v>3700000</v>
          </cell>
        </row>
        <row r="111">
          <cell r="L111">
            <v>7</v>
          </cell>
        </row>
        <row r="112">
          <cell r="L112">
            <v>6.5</v>
          </cell>
          <cell r="W112">
            <v>995350</v>
          </cell>
          <cell r="X112">
            <v>422000</v>
          </cell>
          <cell r="Y112">
            <v>794425</v>
          </cell>
        </row>
        <row r="113">
          <cell r="L113">
            <v>6</v>
          </cell>
          <cell r="X113">
            <v>360000</v>
          </cell>
        </row>
        <row r="114">
          <cell r="L114">
            <v>6</v>
          </cell>
          <cell r="W114">
            <v>312000</v>
          </cell>
          <cell r="X114">
            <v>226200</v>
          </cell>
          <cell r="Y114">
            <v>312000</v>
          </cell>
        </row>
        <row r="115">
          <cell r="L115">
            <v>1</v>
          </cell>
          <cell r="X115">
            <v>60000</v>
          </cell>
        </row>
        <row r="116">
          <cell r="L116">
            <v>6</v>
          </cell>
        </row>
        <row r="117">
          <cell r="L117">
            <v>10</v>
          </cell>
        </row>
        <row r="127">
          <cell r="L127">
            <v>6</v>
          </cell>
        </row>
        <row r="133">
          <cell r="L133">
            <v>8</v>
          </cell>
          <cell r="W133">
            <v>2777967</v>
          </cell>
          <cell r="X133">
            <v>400000</v>
          </cell>
          <cell r="Y133">
            <v>2777967</v>
          </cell>
        </row>
        <row r="141">
          <cell r="L141">
            <v>1</v>
          </cell>
          <cell r="X141">
            <v>15000</v>
          </cell>
        </row>
        <row r="142">
          <cell r="L142">
            <v>4</v>
          </cell>
          <cell r="W142">
            <v>1598733</v>
          </cell>
          <cell r="X142">
            <v>160000</v>
          </cell>
          <cell r="Y142">
            <v>1598733</v>
          </cell>
        </row>
        <row r="143">
          <cell r="L143">
            <v>1.5</v>
          </cell>
          <cell r="W143">
            <v>130186</v>
          </cell>
          <cell r="X143">
            <v>30250</v>
          </cell>
          <cell r="Y143">
            <v>65649</v>
          </cell>
        </row>
        <row r="144">
          <cell r="L144">
            <v>0.5</v>
          </cell>
          <cell r="W144">
            <v>12078</v>
          </cell>
          <cell r="X144">
            <v>12078</v>
          </cell>
          <cell r="Y144">
            <v>12078</v>
          </cell>
        </row>
        <row r="145">
          <cell r="L145">
            <v>1</v>
          </cell>
          <cell r="X145">
            <v>60000</v>
          </cell>
        </row>
        <row r="148">
          <cell r="L148">
            <v>6</v>
          </cell>
        </row>
        <row r="149">
          <cell r="L149">
            <v>6.5</v>
          </cell>
          <cell r="X149">
            <v>390000</v>
          </cell>
        </row>
        <row r="150">
          <cell r="L150">
            <v>3</v>
          </cell>
          <cell r="W150">
            <v>2190728</v>
          </cell>
          <cell r="X150">
            <v>30000</v>
          </cell>
          <cell r="Y150">
            <v>2190728</v>
          </cell>
        </row>
        <row r="151">
          <cell r="L151">
            <v>1</v>
          </cell>
          <cell r="X151">
            <v>40000</v>
          </cell>
        </row>
        <row r="152">
          <cell r="L152">
            <v>13</v>
          </cell>
          <cell r="X152">
            <v>22000</v>
          </cell>
        </row>
        <row r="153">
          <cell r="A153">
            <v>75</v>
          </cell>
          <cell r="L153">
            <v>455.1333333333333</v>
          </cell>
          <cell r="W153">
            <v>39604062</v>
          </cell>
          <cell r="X153">
            <v>12009533</v>
          </cell>
          <cell r="Y153">
            <v>36798738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M15" sqref="M15"/>
    </sheetView>
  </sheetViews>
  <sheetFormatPr defaultColWidth="8.7109375" defaultRowHeight="15"/>
  <cols>
    <col min="1" max="1" width="16.421875" style="0" customWidth="1"/>
    <col min="2" max="2" width="11.7109375" style="0" customWidth="1"/>
    <col min="3" max="3" width="19.421875" style="0" customWidth="1"/>
    <col min="4" max="5" width="13.421875" style="0" customWidth="1"/>
    <col min="6" max="6" width="17.140625" style="0" customWidth="1"/>
    <col min="7" max="7" width="13.421875" style="0" customWidth="1"/>
    <col min="8" max="8" width="16.28125" style="0" customWidth="1"/>
    <col min="9" max="9" width="15.7109375" style="0" customWidth="1"/>
  </cols>
  <sheetData>
    <row r="1" spans="1:6" ht="18.75">
      <c r="A1" s="1"/>
      <c r="D1" s="2" t="s">
        <v>0</v>
      </c>
      <c r="E1" s="2"/>
      <c r="F1" s="2"/>
    </row>
    <row r="2" spans="4:6" ht="15.75">
      <c r="D2" s="2"/>
      <c r="E2" s="2"/>
      <c r="F2" s="2"/>
    </row>
    <row r="3" spans="4:6" ht="15.75">
      <c r="D3" s="2"/>
      <c r="E3" s="3" t="s">
        <v>1</v>
      </c>
      <c r="F3" s="2"/>
    </row>
    <row r="5" spans="1:3" ht="15">
      <c r="A5" t="s">
        <v>2</v>
      </c>
      <c r="B5" s="4" t="s">
        <v>3</v>
      </c>
      <c r="C5" s="4"/>
    </row>
    <row r="7" spans="1:3" ht="15">
      <c r="A7" t="s">
        <v>4</v>
      </c>
      <c r="B7" s="5" t="s">
        <v>5</v>
      </c>
      <c r="C7" s="4"/>
    </row>
    <row r="8" spans="2:3" ht="15">
      <c r="B8" s="6"/>
      <c r="C8" s="7"/>
    </row>
    <row r="10" spans="1:7" ht="15">
      <c r="A10" s="8" t="s">
        <v>26</v>
      </c>
      <c r="B10" s="9"/>
      <c r="C10" s="9"/>
      <c r="D10" s="9"/>
      <c r="E10" s="9"/>
      <c r="F10" s="9"/>
      <c r="G10" s="9"/>
    </row>
    <row r="12" spans="1:11" ht="75">
      <c r="A12" s="10" t="s">
        <v>6</v>
      </c>
      <c r="B12" s="10" t="s">
        <v>7</v>
      </c>
      <c r="C12" s="10" t="s">
        <v>8</v>
      </c>
      <c r="D12" s="10" t="s">
        <v>9</v>
      </c>
      <c r="E12" s="10" t="s">
        <v>10</v>
      </c>
      <c r="F12" s="10" t="s">
        <v>11</v>
      </c>
      <c r="G12" s="10" t="s">
        <v>12</v>
      </c>
      <c r="H12" s="10" t="s">
        <v>13</v>
      </c>
      <c r="I12" s="10" t="s">
        <v>14</v>
      </c>
      <c r="J12" s="11"/>
      <c r="K12" s="11"/>
    </row>
    <row r="13" spans="1:11" ht="1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</row>
    <row r="14" spans="1:11" ht="15">
      <c r="A14" s="10"/>
      <c r="B14" s="10"/>
      <c r="C14" s="10"/>
      <c r="D14" s="10"/>
      <c r="E14" s="10"/>
      <c r="F14" s="10"/>
      <c r="G14" s="10"/>
      <c r="H14" s="10"/>
      <c r="I14" s="10"/>
      <c r="J14" s="11"/>
      <c r="K14" s="11"/>
    </row>
    <row r="15" spans="1:11" s="15" customFormat="1" ht="15">
      <c r="A15" s="12" t="s">
        <v>15</v>
      </c>
      <c r="B15" s="12">
        <v>56</v>
      </c>
      <c r="C15" s="13">
        <f>+'[1]Detailed'!L5+'[1]Detailed'!L6+'[1]Detailed'!L10+'[1]Detailed'!L15+'[1]Detailed'!L18+'[1]Detailed'!L19+'[1]Detailed'!L22+'[1]Detailed'!L59+'[1]Detailed'!L61+'[1]Detailed'!L75+'[1]Detailed'!L76+'[1]Detailed'!L78+'[1]Detailed'!L79+'[1]Detailed'!L80+'[1]Detailed'!L81+'[1]Detailed'!L82+'[1]Detailed'!L83+'[1]Detailed'!L84+'[1]Detailed'!L85+'[1]Detailed'!L87+'[1]Detailed'!L88+'[1]Detailed'!L89+'[1]Detailed'!L90+'[1]Detailed'!L91+'[1]Detailed'!L92+'[1]Detailed'!L93+'[1]Detailed'!L94+'[1]Detailed'!L95+'[1]Detailed'!L96+'[1]Detailed'!L97+'[1]Detailed'!L98+'[1]Detailed'!L99+'[1]Detailed'!L100+'[1]Detailed'!L101+'[1]Detailed'!L102+'[1]Detailed'!L103+'[1]Detailed'!L104+'[1]Detailed'!L105+'[1]Detailed'!L106+'[1]Detailed'!L107+'[1]Detailed'!L108+'[1]Detailed'!L109+'[1]Detailed'!L110+'[1]Detailed'!L111+'[1]Detailed'!L112+'[1]Detailed'!L113+'[1]Detailed'!L114+'[1]Detailed'!L115+'[1]Detailed'!L116+'[1]Detailed'!L117+'[1]Detailed'!L127+'[1]Detailed'!L133+'[1]Detailed'!L141+'[1]Detailed'!L142+'[1]Detailed'!L143+'[1]Detailed'!L144+'[1]Detailed'!L145+'[1]Detailed'!L148+'[1]Detailed'!L149+'[1]Detailed'!L150+'[1]Detailed'!L151+'[1]Detailed'!L152</f>
        <v>253</v>
      </c>
      <c r="D15" s="13">
        <f>+'[1]Detailed'!W5+'[1]Detailed'!W6+'[1]Detailed'!W10+'[1]Detailed'!W15+'[1]Detailed'!W18+'[1]Detailed'!W19+'[1]Detailed'!W22+'[1]Detailed'!W59+'[1]Detailed'!W61+'[1]Detailed'!W75+'[1]Detailed'!W76+'[1]Detailed'!W78+'[1]Detailed'!W79+'[1]Detailed'!W80+'[1]Detailed'!W81+'[1]Detailed'!W82+'[1]Detailed'!W83+'[1]Detailed'!W84+'[1]Detailed'!W85+'[1]Detailed'!W87+'[1]Detailed'!W88+'[1]Detailed'!W89+'[1]Detailed'!W90+'[1]Detailed'!W91+'[1]Detailed'!W92+'[1]Detailed'!W93+'[1]Detailed'!W94+'[1]Detailed'!W95+'[1]Detailed'!W96+'[1]Detailed'!W97+'[1]Detailed'!W98+'[1]Detailed'!W99+'[1]Detailed'!W100+'[1]Detailed'!W101+'[1]Detailed'!W102+'[1]Detailed'!W103+'[1]Detailed'!W104+'[1]Detailed'!W105+'[1]Detailed'!W106+'[1]Detailed'!W107+'[1]Detailed'!W108+'[1]Detailed'!W109+'[1]Detailed'!W110+'[1]Detailed'!W111+'[1]Detailed'!W112+'[1]Detailed'!W113+'[1]Detailed'!W114+'[1]Detailed'!W115+'[1]Detailed'!W116+'[1]Detailed'!W117+'[1]Detailed'!W127+'[1]Detailed'!W133+'[1]Detailed'!W141+'[1]Detailed'!W142+'[1]Detailed'!W143+'[1]Detailed'!W144+'[1]Detailed'!W145+'[1]Detailed'!W148+'[1]Detailed'!W149+'[1]Detailed'!W150+'[1]Detailed'!W151+'[1]Detailed'!W152</f>
        <v>23119456</v>
      </c>
      <c r="E15" s="14">
        <f>+D15/D17</f>
        <v>0.5837647663514919</v>
      </c>
      <c r="F15" s="13">
        <f>+'[1]Detailed'!X5+'[1]Detailed'!X6+'[1]Detailed'!X10+'[1]Detailed'!X15+'[1]Detailed'!X18+'[1]Detailed'!X19+'[1]Detailed'!X22+'[1]Detailed'!X59+'[1]Detailed'!X61+'[1]Detailed'!X75+'[1]Detailed'!X76+'[1]Detailed'!X78+'[1]Detailed'!X79+'[1]Detailed'!X80+'[1]Detailed'!X81+'[1]Detailed'!X82+'[1]Detailed'!X83+'[1]Detailed'!X84+'[1]Detailed'!X85+'[1]Detailed'!X87+'[1]Detailed'!X88+'[1]Detailed'!X89+'[1]Detailed'!X90+'[1]Detailed'!X91+'[1]Detailed'!X92+'[1]Detailed'!X93+'[1]Detailed'!X94+'[1]Detailed'!X95+'[1]Detailed'!X96+'[1]Detailed'!X97+'[1]Detailed'!X98+'[1]Detailed'!X99+'[1]Detailed'!X100+'[1]Detailed'!X101+'[1]Detailed'!X102+'[1]Detailed'!X103+'[1]Detailed'!X104+'[1]Detailed'!X105+'[1]Detailed'!X106+'[1]Detailed'!X107+'[1]Detailed'!X108+'[1]Detailed'!X109+'[1]Detailed'!X110+'[1]Detailed'!X111+'[1]Detailed'!X112+'[1]Detailed'!X113+'[1]Detailed'!X114+'[1]Detailed'!X115+'[1]Detailed'!X116+'[1]Detailed'!X117+'[1]Detailed'!X127+'[1]Detailed'!X133+'[1]Detailed'!X141+'[1]Detailed'!X142+'[1]Detailed'!X143+'[1]Detailed'!X144+'[1]Detailed'!X145+'[1]Detailed'!X148+'[1]Detailed'!X149+'[1]Detailed'!X150+'[1]Detailed'!X151+'[1]Detailed'!X152</f>
        <v>6789516</v>
      </c>
      <c r="G15" s="14">
        <f>+F15/F17</f>
        <v>0.5653438813982192</v>
      </c>
      <c r="H15" s="13">
        <f>+'[1]Detailed'!Y5+'[1]Detailed'!Y6+'[1]Detailed'!Y10+'[1]Detailed'!Y15+'[1]Detailed'!Y18+'[1]Detailed'!Y19+'[1]Detailed'!Y22+'[1]Detailed'!Y59+'[1]Detailed'!Y61+'[1]Detailed'!Y75+'[1]Detailed'!Y76+'[1]Detailed'!Y78+'[1]Detailed'!Y79+'[1]Detailed'!Y80+'[1]Detailed'!Y81+'[1]Detailed'!Y82+'[1]Detailed'!Y83+'[1]Detailed'!Y84+'[1]Detailed'!Y85+'[1]Detailed'!Y87+'[1]Detailed'!Y88+'[1]Detailed'!Y89+'[1]Detailed'!Y90+'[1]Detailed'!Y91+'[1]Detailed'!Y92+'[1]Detailed'!Y93+'[1]Detailed'!Y94+'[1]Detailed'!Y95+'[1]Detailed'!Y96+'[1]Detailed'!Y97+'[1]Detailed'!Y98+'[1]Detailed'!Y99+'[1]Detailed'!Y100+'[1]Detailed'!Y101+'[1]Detailed'!Y102+'[1]Detailed'!Y103+'[1]Detailed'!Y104+'[1]Detailed'!Y105+'[1]Detailed'!Y106+'[1]Detailed'!Y107+'[1]Detailed'!Y108+'[1]Detailed'!Y109+'[1]Detailed'!Y110+'[1]Detailed'!Y111+'[1]Detailed'!Y112+'[1]Detailed'!Y113+'[1]Detailed'!Y114+'[1]Detailed'!Y115+'[1]Detailed'!Y116+'[1]Detailed'!Y117+'[1]Detailed'!Y127+'[1]Detailed'!Y133+'[1]Detailed'!Y141+'[1]Detailed'!Y142+'[1]Detailed'!Y143+'[1]Detailed'!Y144+'[1]Detailed'!Y145+'[1]Detailed'!Y148+'[1]Detailed'!Y149+'[1]Detailed'!Y150+'[1]Detailed'!Y151+'[1]Detailed'!Y152</f>
        <v>21934363</v>
      </c>
      <c r="I15" s="14">
        <f>+H15/H17</f>
        <v>0.5960629138966668</v>
      </c>
      <c r="K15" s="15" t="s">
        <v>16</v>
      </c>
    </row>
    <row r="16" spans="1:9" s="15" customFormat="1" ht="15">
      <c r="A16" s="12" t="s">
        <v>17</v>
      </c>
      <c r="B16" s="16">
        <f>75-B15</f>
        <v>19</v>
      </c>
      <c r="C16" s="17">
        <f>+'[1]Detailed'!L153-'AGGREGATE DATA'!C15</f>
        <v>202.13333333333333</v>
      </c>
      <c r="D16" s="17">
        <f>+'[1]Detailed'!W153-'AGGREGATE DATA'!D15</f>
        <v>16484606</v>
      </c>
      <c r="E16" s="18">
        <f>+D16/D17</f>
        <v>0.41623523364850806</v>
      </c>
      <c r="F16" s="17">
        <f>+'[1]Detailed'!X153-'AGGREGATE DATA'!F15</f>
        <v>5220017</v>
      </c>
      <c r="G16" s="18">
        <f>+F16/F17</f>
        <v>0.43465611860178077</v>
      </c>
      <c r="H16" s="17">
        <f>+'[1]Detailed'!Y153-H15</f>
        <v>14864375</v>
      </c>
      <c r="I16" s="18">
        <f>+H16/H17</f>
        <v>0.40393708610333323</v>
      </c>
    </row>
    <row r="17" spans="1:9" s="15" customFormat="1" ht="15">
      <c r="A17" s="12" t="s">
        <v>18</v>
      </c>
      <c r="B17" s="16">
        <f>+'[1]Detailed'!A153</f>
        <v>75</v>
      </c>
      <c r="C17" s="17">
        <f aca="true" t="shared" si="0" ref="C17:I17">SUM(C15:C16)</f>
        <v>455.1333333333333</v>
      </c>
      <c r="D17" s="17">
        <f t="shared" si="0"/>
        <v>39604062</v>
      </c>
      <c r="E17" s="19">
        <f t="shared" si="0"/>
        <v>1</v>
      </c>
      <c r="F17" s="17">
        <f t="shared" si="0"/>
        <v>12009533</v>
      </c>
      <c r="G17" s="19">
        <f t="shared" si="0"/>
        <v>1</v>
      </c>
      <c r="H17" s="17">
        <f t="shared" si="0"/>
        <v>36798738</v>
      </c>
      <c r="I17" s="19">
        <f t="shared" si="0"/>
        <v>1</v>
      </c>
    </row>
    <row r="18" spans="1:9" s="15" customFormat="1" ht="15">
      <c r="A18" s="12"/>
      <c r="B18" s="16"/>
      <c r="C18" s="16"/>
      <c r="D18" s="20"/>
      <c r="E18" s="18"/>
      <c r="F18" s="20"/>
      <c r="G18" s="18"/>
      <c r="H18" s="20"/>
      <c r="I18" s="19"/>
    </row>
    <row r="19" spans="1:9" s="15" customFormat="1" ht="15">
      <c r="A19" s="12"/>
      <c r="B19" s="16"/>
      <c r="C19" s="16"/>
      <c r="D19" s="20"/>
      <c r="E19" s="18"/>
      <c r="F19" s="20"/>
      <c r="G19" s="18"/>
      <c r="H19" s="20"/>
      <c r="I19" s="19"/>
    </row>
    <row r="20" spans="1:9" ht="15">
      <c r="A20" s="9"/>
      <c r="B20" s="9"/>
      <c r="C20" s="9"/>
      <c r="D20" s="9"/>
      <c r="E20" s="9"/>
      <c r="F20" s="21"/>
      <c r="G20" s="9"/>
      <c r="H20" s="9"/>
      <c r="I20" s="9"/>
    </row>
    <row r="21" spans="1:9" ht="15.75" thickBot="1">
      <c r="A21" s="22"/>
      <c r="B21" s="22"/>
      <c r="C21" s="22"/>
      <c r="D21" s="23"/>
      <c r="E21" s="22"/>
      <c r="F21" s="24"/>
      <c r="G21" s="23"/>
      <c r="H21" s="22"/>
      <c r="I21" s="22"/>
    </row>
    <row r="22" spans="1:9" ht="15">
      <c r="A22" s="25"/>
      <c r="B22" s="25"/>
      <c r="C22" s="25"/>
      <c r="D22" s="26"/>
      <c r="E22" s="25"/>
      <c r="F22" s="27"/>
      <c r="G22" s="26"/>
      <c r="H22" s="25"/>
      <c r="I22" s="25"/>
    </row>
    <row r="23" spans="1:9" ht="15">
      <c r="A23" s="28"/>
      <c r="B23" s="29"/>
      <c r="C23" s="29"/>
      <c r="D23" s="9"/>
      <c r="E23" s="9"/>
      <c r="F23" s="9"/>
      <c r="G23" s="9"/>
      <c r="H23" s="9"/>
      <c r="I23" s="9"/>
    </row>
    <row r="24" spans="1:9" ht="15">
      <c r="A24" s="30" t="s">
        <v>27</v>
      </c>
      <c r="B24" s="29"/>
      <c r="C24" s="29"/>
      <c r="D24" s="9"/>
      <c r="E24" s="9"/>
      <c r="F24" s="9"/>
      <c r="G24" s="9"/>
      <c r="H24" s="9"/>
      <c r="I24" s="9"/>
    </row>
    <row r="25" spans="1:9" ht="15">
      <c r="A25" s="9"/>
      <c r="B25" s="9"/>
      <c r="C25" s="9"/>
      <c r="D25" s="9"/>
      <c r="E25" s="9"/>
      <c r="F25" s="9"/>
      <c r="G25" s="9"/>
      <c r="H25" s="9"/>
      <c r="I25" s="9"/>
    </row>
    <row r="26" spans="1:9" ht="58.5" customHeight="1">
      <c r="A26" s="36" t="s">
        <v>19</v>
      </c>
      <c r="B26" s="36" t="s">
        <v>20</v>
      </c>
      <c r="C26" s="36"/>
      <c r="D26" s="37" t="s">
        <v>21</v>
      </c>
      <c r="E26" s="37"/>
      <c r="F26" s="37" t="s">
        <v>22</v>
      </c>
      <c r="G26" s="37"/>
      <c r="H26" s="37" t="s">
        <v>23</v>
      </c>
      <c r="I26" s="37"/>
    </row>
    <row r="27" spans="1:9" ht="15">
      <c r="A27" s="36"/>
      <c r="B27" s="36"/>
      <c r="C27" s="36"/>
      <c r="D27" s="31" t="s">
        <v>24</v>
      </c>
      <c r="E27" s="31" t="s">
        <v>25</v>
      </c>
      <c r="F27" s="31" t="s">
        <v>24</v>
      </c>
      <c r="G27" s="31" t="s">
        <v>25</v>
      </c>
      <c r="H27" s="31" t="s">
        <v>24</v>
      </c>
      <c r="I27" s="31" t="s">
        <v>25</v>
      </c>
    </row>
    <row r="28" spans="1:9" ht="15">
      <c r="A28" s="32">
        <v>2014</v>
      </c>
      <c r="B28" s="38">
        <f>+H17</f>
        <v>36798738</v>
      </c>
      <c r="C28" s="39"/>
      <c r="D28" s="33">
        <f>+B28</f>
        <v>36798738</v>
      </c>
      <c r="E28" s="34">
        <f>+D28/B28</f>
        <v>1</v>
      </c>
      <c r="F28" s="40" t="s">
        <v>28</v>
      </c>
      <c r="G28" s="34"/>
      <c r="H28" s="35"/>
      <c r="I28" s="33"/>
    </row>
    <row r="30" ht="15">
      <c r="A30" t="s">
        <v>29</v>
      </c>
    </row>
  </sheetData>
  <sheetProtection/>
  <mergeCells count="6">
    <mergeCell ref="A26:A27"/>
    <mergeCell ref="B26:C27"/>
    <mergeCell ref="D26:E26"/>
    <mergeCell ref="F26:G26"/>
    <mergeCell ref="H26:I26"/>
    <mergeCell ref="B28:C28"/>
  </mergeCells>
  <printOptions/>
  <pageMargins left="0.2362204724409449" right="0.2362204724409449" top="0.15748031496062992" bottom="0.15748031496062992" header="0.11811023622047245" footer="0.11811023622047245"/>
  <pageSetup fitToHeight="1" fitToWidth="1"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Ronnie Raghunanan</dc:creator>
  <cp:keywords/>
  <dc:description/>
  <cp:lastModifiedBy>Ronnie Raghunanan</cp:lastModifiedBy>
  <dcterms:created xsi:type="dcterms:W3CDTF">2017-03-30T12:48:56Z</dcterms:created>
  <dcterms:modified xsi:type="dcterms:W3CDTF">2017-03-30T18:16:30Z</dcterms:modified>
  <cp:category/>
  <cp:version/>
  <cp:contentType/>
  <cp:contentStatus/>
</cp:coreProperties>
</file>